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F537C08B-D473-46EE-802E-01F1E5FC0FCF}" xr6:coauthVersionLast="47" xr6:coauthVersionMax="47" xr10:uidLastSave="{00000000-0000-0000-0000-000000000000}"/>
  <bookViews>
    <workbookView xWindow="-120" yWindow="-120" windowWidth="29040" windowHeight="15840" tabRatio="781" activeTab="9" xr2:uid="{00000000-000D-0000-FFFF-FFFF00000000}"/>
  </bookViews>
  <sheets>
    <sheet name="Instructions (read-first)" sheetId="2" r:id="rId1"/>
    <sheet name="Parameters" sheetId="3" state="hidden" r:id="rId2"/>
    <sheet name="Roll out - HQ" sheetId="14" r:id="rId3"/>
    <sheet name="Roll out - Countries" sheetId="16" r:id="rId4"/>
    <sheet name="Recap 1" sheetId="4" state="hidden" r:id="rId5"/>
    <sheet name="Recap 2" sheetId="5" state="hidden" r:id="rId6"/>
    <sheet name="Scope of intervention" sheetId="6" r:id="rId7"/>
    <sheet name="Assets - Knowledge" sheetId="7" r:id="rId8"/>
    <sheet name="Assets - Mitigation" sheetId="8" r:id="rId9"/>
    <sheet name="Assets - Compliance" sheetId="9" r:id="rId10"/>
  </sheets>
  <definedNames>
    <definedName name="Countries">'Roll out - Countries'!$C$12:$C$31</definedName>
    <definedName name="_xlnm.Print_Area" localSheetId="9">'Assets - Compliance'!$T$3:$AA$29</definedName>
    <definedName name="_xlnm.Print_Area" localSheetId="7">'Assets - Knowledge'!$AO$3:$AV$14</definedName>
    <definedName name="_xlnm.Print_Area" localSheetId="8">'Assets - Mitigation'!$O$2:$V$20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AZPh7qmYW4lWHl0RKl7NOfFjWMmpqGpvsOo7l76HCaM="/>
    </ext>
  </extLst>
</workbook>
</file>

<file path=xl/calcChain.xml><?xml version="1.0" encoding="utf-8"?>
<calcChain xmlns="http://schemas.openxmlformats.org/spreadsheetml/2006/main">
  <c r="R7" i="7" l="1" a="1"/>
  <c r="R7" i="7" s="1"/>
  <c r="S7" i="7" s="1" a="1"/>
  <c r="S7" i="7" s="1"/>
  <c r="I26" i="3"/>
  <c r="I27" i="3"/>
  <c r="I28" i="3"/>
  <c r="I29" i="3"/>
  <c r="I30" i="3"/>
  <c r="I31" i="3"/>
  <c r="I25" i="3"/>
  <c r="I17" i="3"/>
  <c r="I18" i="3"/>
  <c r="I19" i="3"/>
  <c r="I20" i="3"/>
  <c r="I21" i="3"/>
  <c r="I22" i="3"/>
  <c r="I16" i="3"/>
  <c r="I8" i="3"/>
  <c r="I9" i="3"/>
  <c r="I10" i="3"/>
  <c r="I11" i="3"/>
  <c r="I12" i="3"/>
  <c r="I13" i="3"/>
  <c r="I7" i="3"/>
  <c r="H8" i="16"/>
  <c r="H6" i="16"/>
  <c r="E8" i="16"/>
  <c r="E6" i="16"/>
  <c r="T7" i="7" l="1" a="1"/>
  <c r="T7" i="7" s="1"/>
  <c r="U7" i="7" s="1" a="1"/>
  <c r="U7" i="7" s="1"/>
  <c r="V7" i="7" l="1" a="1"/>
  <c r="V7" i="7" s="1"/>
  <c r="W7" i="7" l="1" a="1"/>
  <c r="W7" i="7" s="1"/>
  <c r="X7" i="7" s="1" a="1"/>
  <c r="X7" i="7" s="1"/>
  <c r="Y7" i="7" l="1" a="1"/>
  <c r="Y7" i="7" s="1"/>
  <c r="Z7" i="7" s="1" a="1"/>
  <c r="Z7" i="7" s="1"/>
  <c r="AA7" i="7" s="1" a="1"/>
  <c r="AA7" i="7" s="1"/>
  <c r="AB7" i="7" l="1" a="1"/>
  <c r="AB7" i="7" s="1"/>
  <c r="AC7" i="7" s="1" a="1"/>
  <c r="AC7" i="7" s="1"/>
  <c r="AD7" i="7" s="1" a="1"/>
  <c r="AD7" i="7" s="1"/>
  <c r="AE7" i="7" s="1" a="1"/>
  <c r="AE7" i="7" s="1"/>
  <c r="AF7" i="7" s="1" a="1"/>
  <c r="AF7" i="7" s="1"/>
  <c r="M57" i="9" l="1"/>
  <c r="K57" i="9"/>
  <c r="M56" i="9"/>
  <c r="K56" i="9"/>
  <c r="M55" i="9"/>
  <c r="K55" i="9"/>
  <c r="M54" i="9"/>
  <c r="K54" i="9"/>
  <c r="M53" i="9"/>
  <c r="K53" i="9"/>
  <c r="M52" i="9"/>
  <c r="K52" i="9"/>
  <c r="M51" i="9"/>
  <c r="K51" i="9"/>
  <c r="M50" i="9"/>
  <c r="K50" i="9"/>
  <c r="M49" i="9"/>
  <c r="K49" i="9"/>
  <c r="M48" i="9"/>
  <c r="K48" i="9"/>
  <c r="M47" i="9"/>
  <c r="K47" i="9"/>
  <c r="M46" i="9"/>
  <c r="K46" i="9"/>
  <c r="M45" i="9"/>
  <c r="K45" i="9"/>
  <c r="M44" i="9"/>
  <c r="K44" i="9"/>
  <c r="M43" i="9"/>
  <c r="K43" i="9"/>
  <c r="M42" i="9"/>
  <c r="K42" i="9"/>
  <c r="M41" i="9"/>
  <c r="K41" i="9"/>
  <c r="M40" i="9"/>
  <c r="K40" i="9"/>
  <c r="M39" i="9"/>
  <c r="K39" i="9"/>
  <c r="M38" i="9"/>
  <c r="K38" i="9"/>
  <c r="M37" i="9"/>
  <c r="K37" i="9"/>
  <c r="M36" i="9"/>
  <c r="K36" i="9"/>
  <c r="M35" i="9"/>
  <c r="K35" i="9"/>
  <c r="M34" i="9"/>
  <c r="K34" i="9"/>
  <c r="M33" i="9"/>
  <c r="K33" i="9"/>
  <c r="M32" i="9"/>
  <c r="K32" i="9"/>
  <c r="M31" i="9"/>
  <c r="K31" i="9"/>
  <c r="M30" i="9"/>
  <c r="K30" i="9"/>
  <c r="M29" i="9"/>
  <c r="K29" i="9"/>
  <c r="M28" i="9"/>
  <c r="K28" i="9"/>
  <c r="M27" i="9"/>
  <c r="K27" i="9"/>
  <c r="M26" i="9"/>
  <c r="K26" i="9"/>
  <c r="M25" i="9"/>
  <c r="K25" i="9"/>
  <c r="M24" i="9"/>
  <c r="K24" i="9"/>
  <c r="M23" i="9"/>
  <c r="K23" i="9"/>
  <c r="M22" i="9"/>
  <c r="K22" i="9"/>
  <c r="M21" i="9"/>
  <c r="K21" i="9"/>
  <c r="M20" i="9"/>
  <c r="K20" i="9"/>
  <c r="M19" i="9"/>
  <c r="K19" i="9"/>
  <c r="M18" i="9"/>
  <c r="J11" i="9" s="1"/>
  <c r="K18" i="9"/>
  <c r="J10" i="9" s="1"/>
  <c r="M17" i="9"/>
  <c r="K17" i="9"/>
  <c r="H10" i="9" s="1"/>
  <c r="P11" i="9"/>
  <c r="N11" i="9"/>
  <c r="H11" i="9"/>
  <c r="G11" i="9"/>
  <c r="P10" i="9"/>
  <c r="N10" i="9"/>
  <c r="G10" i="9"/>
  <c r="P9" i="9"/>
  <c r="N9" i="9"/>
  <c r="J9" i="9"/>
  <c r="H9" i="9"/>
  <c r="G9" i="9"/>
  <c r="Q33" i="7"/>
  <c r="I33" i="7"/>
  <c r="Q32" i="7"/>
  <c r="I32" i="7"/>
  <c r="Q31" i="7"/>
  <c r="I31" i="7"/>
  <c r="Q30" i="7"/>
  <c r="I30" i="7"/>
  <c r="Q29" i="7"/>
  <c r="I29" i="7"/>
  <c r="Q27" i="7"/>
  <c r="I27" i="7"/>
  <c r="Q26" i="7"/>
  <c r="I26" i="7"/>
  <c r="Q25" i="7"/>
  <c r="I25" i="7"/>
  <c r="Q24" i="7"/>
  <c r="I24" i="7"/>
  <c r="Q23" i="7"/>
  <c r="I23" i="7"/>
  <c r="Q22" i="7"/>
  <c r="I22" i="7"/>
  <c r="Q21" i="7"/>
  <c r="I21" i="7"/>
  <c r="Q20" i="7"/>
  <c r="I20" i="7"/>
  <c r="Q18" i="7"/>
  <c r="I18" i="7"/>
  <c r="Q17" i="7"/>
  <c r="I17" i="7"/>
  <c r="Q16" i="7"/>
  <c r="I16" i="7"/>
  <c r="Q15" i="7"/>
  <c r="I15" i="7"/>
  <c r="Q14" i="7"/>
  <c r="I14" i="7"/>
  <c r="Q13" i="7"/>
  <c r="I13" i="7"/>
  <c r="Q12" i="7"/>
  <c r="I12" i="7"/>
  <c r="Q11" i="7"/>
  <c r="I11" i="7"/>
  <c r="Q10" i="7"/>
  <c r="I10" i="7"/>
  <c r="Q9" i="7"/>
  <c r="I9" i="7"/>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M17" i="5" a="1"/>
  <c r="M17" i="5" s="1"/>
  <c r="M18" i="5" l="1" a="1"/>
  <c r="M18" i="5" s="1"/>
  <c r="M19" i="5" s="1" a="1"/>
  <c r="M19" i="5" s="1"/>
  <c r="M20" i="5" l="1" a="1"/>
  <c r="M2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<sst xmlns="http://schemas.openxmlformats.org/spreadsheetml/2006/main" count="522" uniqueCount="356">
  <si>
    <t>C</t>
  </si>
  <si>
    <t>Objective, scope and rationale for this data collection tool</t>
  </si>
  <si>
    <t>•</t>
  </si>
  <si>
    <t>-</t>
  </si>
  <si>
    <r>
      <rPr>
        <sz val="11"/>
        <color theme="1"/>
        <rFont val="Calibri"/>
        <family val="2"/>
      </rPr>
      <t xml:space="preserve">Please refer to the </t>
    </r>
    <r>
      <rPr>
        <b/>
        <sz val="11"/>
        <color theme="1"/>
        <rFont val="Calibri"/>
        <family val="2"/>
      </rPr>
      <t>instructions below</t>
    </r>
    <r>
      <rPr>
        <sz val="11"/>
        <color theme="1"/>
        <rFont val="Calibri"/>
        <family val="2"/>
      </rPr>
      <t xml:space="preserve"> for more guidance on the tool itself.</t>
    </r>
  </si>
  <si>
    <t>Category</t>
  </si>
  <si>
    <t>Tab</t>
  </si>
  <si>
    <t>Scope</t>
  </si>
  <si>
    <t>N/A</t>
  </si>
  <si>
    <t>How to use it ?</t>
  </si>
  <si>
    <t xml:space="preserve">• </t>
  </si>
  <si>
    <r>
      <rPr>
        <u/>
        <sz val="11"/>
        <color theme="1"/>
        <rFont val="Calibri"/>
        <family val="2"/>
      </rPr>
      <t>Use the right-panel instructions</t>
    </r>
    <r>
      <rPr>
        <sz val="11"/>
        <color theme="1"/>
        <rFont val="Calibri"/>
        <family val="2"/>
      </rPr>
      <t xml:space="preserve"> available on each tab, to get further guidance on the completion of each question.  </t>
    </r>
  </si>
  <si>
    <t>Aid Without Border</t>
  </si>
  <si>
    <t>Yes/No</t>
  </si>
  <si>
    <t>Levels</t>
  </si>
  <si>
    <t>Yes</t>
  </si>
  <si>
    <t>No</t>
  </si>
  <si>
    <t>Type of SCTM issues</t>
  </si>
  <si>
    <t>Type of measure/framework</t>
  </si>
  <si>
    <t>Type of resources</t>
  </si>
  <si>
    <t>Screening obligations</t>
  </si>
  <si>
    <t>Aid diversion policy</t>
  </si>
  <si>
    <t>HR</t>
  </si>
  <si>
    <t>Donor requirements and contractual clauses</t>
  </si>
  <si>
    <t>Internal safeguard</t>
  </si>
  <si>
    <t>External expertise</t>
  </si>
  <si>
    <t>Private sector de-risking and overcompliance</t>
  </si>
  <si>
    <t>Control mechanism</t>
  </si>
  <si>
    <t>Other</t>
  </si>
  <si>
    <t>Local security and counter-terrorism measures</t>
  </si>
  <si>
    <t>General SCTM environment</t>
  </si>
  <si>
    <t>Health</t>
  </si>
  <si>
    <t>Logistics</t>
  </si>
  <si>
    <t>To finalize</t>
  </si>
  <si>
    <t>HQ's INCIDENT REGISTER ANALYSIS</t>
  </si>
  <si>
    <t>check "HQ's register" tab for more details on each incident related to your Country</t>
  </si>
  <si>
    <t>GLOBAL COMPARISON BENCHMARK</t>
  </si>
  <si>
    <t>Grant</t>
  </si>
  <si>
    <t>Global Avg</t>
  </si>
  <si>
    <t>Country</t>
  </si>
  <si>
    <t>Procurement</t>
  </si>
  <si>
    <t>Finance</t>
  </si>
  <si>
    <t>Local SCTM</t>
  </si>
  <si>
    <t>Nbr</t>
  </si>
  <si>
    <t>SCTM causality</t>
  </si>
  <si>
    <t>Residual impact org</t>
  </si>
  <si>
    <t>Avg delay</t>
  </si>
  <si>
    <t xml:space="preserve">Residual impact pop. </t>
  </si>
  <si>
    <t>Avg amounts</t>
  </si>
  <si>
    <t>COUNTRY ANALYSIS - FOCUS ON DONOR-RELATED INCIDENTS</t>
  </si>
  <si>
    <t>Per type of incident</t>
  </si>
  <si>
    <t>Nb</t>
  </si>
  <si>
    <t>Amount (EUR)</t>
  </si>
  <si>
    <t>Avg Delay (days)</t>
  </si>
  <si>
    <t>Per other parties</t>
  </si>
  <si>
    <t>Solved</t>
  </si>
  <si>
    <t>Discarded</t>
  </si>
  <si>
    <r>
      <rPr>
        <sz val="11"/>
        <color theme="1"/>
        <rFont val="Calibri"/>
        <family val="2"/>
      </rPr>
      <t>For more information on the cases related to your country of intervention, please refer to "</t>
    </r>
    <r>
      <rPr>
        <sz val="11"/>
        <color rgb="FFFF0000"/>
        <rFont val="Calibri"/>
        <family val="2"/>
      </rPr>
      <t>XXX</t>
    </r>
    <r>
      <rPr>
        <sz val="11"/>
        <color theme="1"/>
        <rFont val="Calibri"/>
        <family val="2"/>
      </rPr>
      <t>"</t>
    </r>
  </si>
  <si>
    <t>SCOPE OF INTERVENTION</t>
  </si>
  <si>
    <t>SCOPE OF INTERVENTION - SIDE INSTRUCTIONS</t>
  </si>
  <si>
    <r>
      <rPr>
        <b/>
        <sz val="12"/>
        <color theme="1"/>
        <rFont val="Calibri"/>
        <family val="2"/>
      </rPr>
      <t>Beneficiaries caseload per area of intervention:</t>
    </r>
    <r>
      <rPr>
        <sz val="12"/>
        <color theme="1"/>
        <rFont val="Calibri"/>
        <family val="2"/>
      </rPr>
      <t xml:space="preserve"> In the countries selected for the framework deployment, what are the planned numbers of beneficiaries for each area of intervention and within each sector?</t>
    </r>
  </si>
  <si>
    <t>Sectors of intervention</t>
  </si>
  <si>
    <t>Area (L1)</t>
  </si>
  <si>
    <t>Sector 2</t>
  </si>
  <si>
    <t>Sector 3</t>
  </si>
  <si>
    <t>Sector 4</t>
  </si>
  <si>
    <t>Sector 5</t>
  </si>
  <si>
    <t>Sector 6</t>
  </si>
  <si>
    <t>Sector 7</t>
  </si>
  <si>
    <t>Sector 8</t>
  </si>
  <si>
    <r>
      <rPr>
        <b/>
        <sz val="11"/>
        <color theme="1"/>
        <rFont val="Calibri"/>
        <family val="2"/>
      </rPr>
      <t xml:space="preserve">Total 
</t>
    </r>
    <r>
      <rPr>
        <sz val="10"/>
        <color theme="1"/>
        <rFont val="Calibri"/>
        <family val="2"/>
      </rPr>
      <t>(automatic)</t>
    </r>
  </si>
  <si>
    <t xml:space="preserve">ex: </t>
  </si>
  <si>
    <t>ASSETS - INSTITUTIONAL KNOWLEDGE</t>
  </si>
  <si>
    <r>
      <rPr>
        <b/>
        <sz val="16"/>
        <color rgb="FF7F7F7F"/>
        <rFont val="Calibri"/>
        <family val="2"/>
      </rPr>
      <t>ASSETS - INSTITUTIONAL KNOWLEDGE - INSTRUCTIONS</t>
    </r>
    <r>
      <rPr>
        <b/>
        <sz val="14"/>
        <color rgb="FF7F7F7F"/>
        <rFont val="Calibri"/>
        <family val="2"/>
      </rPr>
      <t xml:space="preserve">
</t>
    </r>
    <r>
      <rPr>
        <sz val="11"/>
        <color rgb="FF7F7F7F"/>
        <rFont val="Calibri"/>
        <family val="2"/>
      </rPr>
      <t>- Read this side panel if you need further clarity on some of the requested information.
- Ready-to-print format</t>
    </r>
  </si>
  <si>
    <t>Key considerations</t>
  </si>
  <si>
    <t>Internal stakeholders - HQ</t>
  </si>
  <si>
    <t>Internal stakeholders - Country</t>
  </si>
  <si>
    <t>HQ</t>
  </si>
  <si>
    <r>
      <rPr>
        <b/>
        <sz val="11"/>
        <color theme="1"/>
        <rFont val="Calibri"/>
        <family val="2"/>
      </rPr>
      <t xml:space="preserve">Countries </t>
    </r>
    <r>
      <rPr>
        <sz val="10"/>
        <color theme="1"/>
        <rFont val="Calibri"/>
        <family val="2"/>
      </rPr>
      <t>(automatic - do not fill manually)</t>
    </r>
  </si>
  <si>
    <t>Comments</t>
  </si>
  <si>
    <r>
      <rPr>
        <b/>
        <sz val="11"/>
        <color theme="1"/>
        <rFont val="Calibri"/>
        <family val="2"/>
      </rPr>
      <t xml:space="preserve">Average </t>
    </r>
    <r>
      <rPr>
        <sz val="10"/>
        <color theme="1"/>
        <rFont val="Calibri"/>
        <family val="2"/>
      </rPr>
      <t>(automatic)</t>
    </r>
  </si>
  <si>
    <t>SMT</t>
  </si>
  <si>
    <t>Operations</t>
  </si>
  <si>
    <t>Partnership</t>
  </si>
  <si>
    <t>Logistics (Procuremnt)</t>
  </si>
  <si>
    <r>
      <rPr>
        <b/>
        <sz val="11"/>
        <color theme="1"/>
        <rFont val="Calibri"/>
        <family val="2"/>
      </rPr>
      <t xml:space="preserve">Average </t>
    </r>
    <r>
      <rPr>
        <sz val="10"/>
        <color theme="1"/>
        <rFont val="Calibri"/>
        <family val="2"/>
      </rPr>
      <t>(automatic)</t>
    </r>
  </si>
  <si>
    <t>Navigating in a a SCTM environment</t>
  </si>
  <si>
    <t>Global SCTM environment</t>
  </si>
  <si>
    <t>SMT, impacted departments</t>
  </si>
  <si>
    <t>Country Director, Senior coordination team</t>
  </si>
  <si>
    <r>
      <rPr>
        <b/>
        <sz val="11"/>
        <color rgb="FF7F7F7F"/>
        <rFont val="Calibri"/>
        <family val="2"/>
      </rPr>
      <t xml:space="preserve">Blank
</t>
    </r>
    <r>
      <rPr>
        <sz val="10"/>
        <color rgb="FF7F7F7F"/>
        <rFont val="Calibri"/>
        <family val="2"/>
      </rPr>
      <t>I don't know</t>
    </r>
  </si>
  <si>
    <r>
      <rPr>
        <b/>
        <sz val="11"/>
        <color rgb="FF7F7F7F"/>
        <rFont val="Calibri"/>
        <family val="2"/>
      </rPr>
      <t xml:space="preserve">1
</t>
    </r>
    <r>
      <rPr>
        <sz val="10"/>
        <color rgb="FF7F7F7F"/>
        <rFont val="Calibri"/>
        <family val="2"/>
      </rPr>
      <t>No knowledge of the issue - no action undertaken</t>
    </r>
  </si>
  <si>
    <r>
      <rPr>
        <b/>
        <sz val="11"/>
        <color rgb="FF7F7F7F"/>
        <rFont val="Calibri"/>
        <family val="2"/>
      </rPr>
      <t xml:space="preserve">2
</t>
    </r>
    <r>
      <rPr>
        <sz val="10"/>
        <color rgb="FF7F7F7F"/>
        <rFont val="Calibri"/>
        <family val="2"/>
      </rPr>
      <t xml:space="preserve">Very limited knowledge (basic notions) -
 no </t>
    </r>
    <r>
      <rPr>
        <u/>
        <sz val="10"/>
        <color rgb="FF7F7F7F"/>
        <rFont val="Calibri"/>
        <family val="2"/>
      </rPr>
      <t>proactive</t>
    </r>
    <r>
      <rPr>
        <sz val="10"/>
        <color rgb="FF7F7F7F"/>
        <rFont val="Calibri"/>
        <family val="2"/>
      </rPr>
      <t xml:space="preserve"> action</t>
    </r>
  </si>
  <si>
    <r>
      <rPr>
        <b/>
        <sz val="11"/>
        <color theme="0"/>
        <rFont val="Calibri"/>
        <family val="2"/>
      </rPr>
      <t xml:space="preserve">5
</t>
    </r>
    <r>
      <rPr>
        <sz val="10"/>
        <color theme="0"/>
        <rFont val="Calibri"/>
        <family val="2"/>
      </rPr>
      <t>Excellent understanding (above requirements) - 
Extensive action plan</t>
    </r>
  </si>
  <si>
    <t>Country Director, impacted departments</t>
  </si>
  <si>
    <r>
      <rPr>
        <b/>
        <sz val="11"/>
        <color rgb="FF7F7F7F"/>
        <rFont val="Calibri"/>
        <family val="2"/>
      </rPr>
      <t xml:space="preserve">
Comments:</t>
    </r>
    <r>
      <rPr>
        <sz val="11"/>
        <color rgb="FF7F7F7F"/>
        <rFont val="Calibri"/>
        <family val="2"/>
      </rPr>
      <t xml:space="preserve"> please list all relevant information relevant to illustrate the overall knowledge of the organisation around this consideration.  </t>
    </r>
  </si>
  <si>
    <r>
      <rPr>
        <b/>
        <sz val="10"/>
        <color theme="1"/>
        <rFont val="Calibri"/>
        <family val="2"/>
      </rPr>
      <t xml:space="preserve">Developing strategies
</t>
    </r>
    <r>
      <rPr>
        <sz val="10"/>
        <color theme="1"/>
        <rFont val="Calibri"/>
        <family val="2"/>
      </rPr>
      <t>Has the organisation implemented a strategy to address SCTM issues in a comprehensive manner, both operationally and in terms of advocacy</t>
    </r>
    <r>
      <rPr>
        <b/>
        <sz val="10"/>
        <color theme="1"/>
        <rFont val="Calibri"/>
        <family val="2"/>
      </rPr>
      <t xml:space="preserve">? </t>
    </r>
  </si>
  <si>
    <t>Local SCTM environment</t>
  </si>
  <si>
    <r>
      <rPr>
        <b/>
        <sz val="10"/>
        <color theme="1"/>
        <rFont val="Calibri"/>
        <family val="2"/>
      </rPr>
      <t xml:space="preserve">Understanding SCTM local framework
</t>
    </r>
    <r>
      <rPr>
        <sz val="9"/>
        <color theme="1"/>
        <rFont val="Calibri"/>
        <family val="2"/>
      </rPr>
      <t>Do the internal stakeholders have a clear understanding of the local set of security and CT laws and regulations with a potential impact on its operations ?</t>
    </r>
  </si>
  <si>
    <r>
      <rPr>
        <b/>
        <sz val="10"/>
        <color theme="1"/>
        <rFont val="Calibri"/>
        <family val="2"/>
      </rPr>
      <t xml:space="preserve">Developing strategies
</t>
    </r>
    <r>
      <rPr>
        <sz val="9"/>
        <color theme="1"/>
        <rFont val="Calibri"/>
        <family val="2"/>
      </rPr>
      <t xml:space="preserve">Has the organisation implemented a strategy to address SCTM issues in a comprehensive manner, both operationally and in terms of advocacy? </t>
    </r>
  </si>
  <si>
    <r>
      <rPr>
        <b/>
        <sz val="10"/>
        <color theme="1"/>
        <rFont val="Calibri"/>
        <family val="2"/>
      </rPr>
      <t xml:space="preserve">Monitoring the evolution
</t>
    </r>
    <r>
      <rPr>
        <sz val="9"/>
        <color theme="1"/>
        <rFont val="Calibri"/>
        <family val="2"/>
      </rPr>
      <t xml:space="preserve">Does the organisation conduct a regular review of the SCTM-environment and of its impact on its operations? </t>
    </r>
  </si>
  <si>
    <t>Solving issues</t>
  </si>
  <si>
    <t xml:space="preserve"> Screening</t>
  </si>
  <si>
    <t>Grant, Logistics and HR departments</t>
  </si>
  <si>
    <r>
      <rPr>
        <b/>
        <sz val="10"/>
        <color theme="1"/>
        <rFont val="Calibri"/>
        <family val="2"/>
      </rPr>
      <t xml:space="preserve">Strategies and mitigation solution
</t>
    </r>
    <r>
      <rPr>
        <sz val="9"/>
        <color theme="1"/>
        <rFont val="Calibri"/>
        <family val="2"/>
      </rPr>
      <t xml:space="preserve">Has the organisation implemented any mitigation strategy limiting the impact of screening on its operations ? Are these strategies sustainable? </t>
    </r>
  </si>
  <si>
    <t>Donors requirements and contractual clauses</t>
  </si>
  <si>
    <t>Partnerships and Grant departments</t>
  </si>
  <si>
    <t>Private sector derisking and overcompliance</t>
  </si>
  <si>
    <t>Finance and logistics departments</t>
  </si>
  <si>
    <r>
      <rPr>
        <b/>
        <sz val="10"/>
        <color theme="1"/>
        <rFont val="Calibri"/>
        <family val="2"/>
      </rPr>
      <t xml:space="preserve">Monitoring
</t>
    </r>
    <r>
      <rPr>
        <sz val="9"/>
        <color theme="1"/>
        <rFont val="Calibri"/>
        <family val="2"/>
      </rPr>
      <t xml:space="preserve">Does the organisation conduct a regular review of the issue's impact and adjust its strategy?  </t>
    </r>
  </si>
  <si>
    <t>Maintaining a principled humanitarian approach</t>
  </si>
  <si>
    <t>Engaging with designated entities</t>
  </si>
  <si>
    <t xml:space="preserve">Does the organisation provide guidance on the rules of engagement with designated entities ? Are they known and understood by the internal stakeholders? </t>
  </si>
  <si>
    <t xml:space="preserve">SMT, Geographical directions/desks.  </t>
  </si>
  <si>
    <t>Country director, Senior Coordination Team</t>
  </si>
  <si>
    <t>Acceptable compromise</t>
  </si>
  <si>
    <t xml:space="preserve">Does the organisation provide guidance on the red lines when negotiating SCTM-related compromises  (with donors, host governments, etc) for implementing activities? Are these red lines known and understood internally? </t>
  </si>
  <si>
    <t>Risk transfer</t>
  </si>
  <si>
    <t xml:space="preserve">Does the organisation provide guidance on risk transfer red lines when designing activities with local partners? Are these red lines known and understood internally? </t>
  </si>
  <si>
    <t>Duty of care</t>
  </si>
  <si>
    <t>Do the internal stakeholders have an understanding of the SCTM-related drivers that can expose the staff to additional risks, and how to mitigate them ? 
(e.g. risks of prosecution, of being considered as a "foreign agent")</t>
  </si>
  <si>
    <t>Chilling effect</t>
  </si>
  <si>
    <t>Do the internal stakeholders have an understanding of the SCTM-related drivers that can potentially lead to Internal self-censorship regarding activities and positions seen as potentially exposing? Do they know how prevent or mitigate them?</t>
  </si>
  <si>
    <t>ASSETS - MITIGATION AND CONTROL MEASURES</t>
  </si>
  <si>
    <t xml:space="preserve">List all mitigation and control measures currently active in your organisation, addressing risks of aid diversion or sanctions and counter-terrorism considerations: </t>
  </si>
  <si>
    <t>MITIGATION MEASURES</t>
  </si>
  <si>
    <t>Title</t>
  </si>
  <si>
    <t>Purpose</t>
  </si>
  <si>
    <t>Issuing year</t>
  </si>
  <si>
    <t>Latest update year</t>
  </si>
  <si>
    <t>Period</t>
  </si>
  <si>
    <t>Type of impact</t>
  </si>
  <si>
    <t>Details</t>
  </si>
  <si>
    <t>Recap</t>
  </si>
  <si>
    <t>Nb of HR partly of fully dedicated</t>
  </si>
  <si>
    <t>Full-time HR equivalent</t>
  </si>
  <si>
    <t>Overall cost</t>
  </si>
  <si>
    <t>Register</t>
  </si>
  <si>
    <t xml:space="preserve">List all resources fully or partly dedicated to the management of SCTM-related issues: </t>
  </si>
  <si>
    <t>Department</t>
  </si>
  <si>
    <t>Position/resource description</t>
  </si>
  <si>
    <t>Type of resource</t>
  </si>
  <si>
    <t>Assignment %</t>
  </si>
  <si>
    <t>Unit yearly cost</t>
  </si>
  <si>
    <t>Weighted cost</t>
  </si>
  <si>
    <t>Main SCTM-related tasks</t>
  </si>
  <si>
    <t>ex:</t>
  </si>
  <si>
    <t>Regional grant managers (geographic directions)</t>
  </si>
  <si>
    <t>- Contract review
- Follow-up and support to negotiations with donors
- Update of internal register</t>
  </si>
  <si>
    <t>Global cashflow officer</t>
  </si>
  <si>
    <t>- Compliance management with  banks (40%)
- Identification of alternative transfer routing (35%)
- documentation of the incidents (5%)</t>
  </si>
  <si>
    <t>Watchdog screening software licences</t>
  </si>
  <si>
    <t xml:space="preserve">Code of Good Business Practices </t>
  </si>
  <si>
    <t xml:space="preserve">List of business principles and redlines that each commercial counterpart of Aid without Border must read, agree on and sign at the time of contract signing  </t>
  </si>
  <si>
    <t>Type of SCTM issue addressed by the resource</t>
  </si>
  <si>
    <t>Periodicity</t>
  </si>
  <si>
    <t>Responsible</t>
  </si>
  <si>
    <t>Involved</t>
  </si>
  <si>
    <t>Consulted (primary)</t>
  </si>
  <si>
    <t>Consulted (secondary)</t>
  </si>
  <si>
    <t>Informed</t>
  </si>
  <si>
    <t>1st update</t>
  </si>
  <si>
    <t>A</t>
  </si>
  <si>
    <t>Organisational Matrix</t>
  </si>
  <si>
    <t>Assets - Knowledge</t>
  </si>
  <si>
    <t>Assets - Mitigation</t>
  </si>
  <si>
    <t>Assets - Resources</t>
  </si>
  <si>
    <t>Scope of Intervention</t>
  </si>
  <si>
    <t>Tool ref</t>
  </si>
  <si>
    <r>
      <t xml:space="preserve">Tool title </t>
    </r>
    <r>
      <rPr>
        <sz val="11"/>
        <color theme="1"/>
        <rFont val="Calibri"/>
        <family val="2"/>
      </rPr>
      <t>/ Tab title</t>
    </r>
  </si>
  <si>
    <t>B</t>
  </si>
  <si>
    <t>Benefits to designated and non-aid eligible entities</t>
  </si>
  <si>
    <t>Donor SCTM Requirement Incidents</t>
  </si>
  <si>
    <t>SCTM Problematic Clauses</t>
  </si>
  <si>
    <t>D</t>
  </si>
  <si>
    <t>E</t>
  </si>
  <si>
    <t>F</t>
  </si>
  <si>
    <t>G</t>
  </si>
  <si>
    <t>Overcompliance Incidents in International Procurement</t>
  </si>
  <si>
    <t>Overcompliance Incidents in International Bank Transfer</t>
  </si>
  <si>
    <t>SCTM Organisational Impact</t>
  </si>
  <si>
    <t>Partnerships</t>
  </si>
  <si>
    <t>RACI</t>
  </si>
  <si>
    <r>
      <t>Standard process</t>
    </r>
    <r>
      <rPr>
        <sz val="11"/>
        <color theme="1"/>
        <rFont val="Calibri"/>
        <family val="2"/>
      </rPr>
      <t xml:space="preserve"> </t>
    </r>
    <r>
      <rPr>
        <i/>
        <sz val="11"/>
        <color theme="1"/>
        <rFont val="Calibri"/>
        <family val="2"/>
      </rPr>
      <t>(indicative)</t>
    </r>
  </si>
  <si>
    <r>
      <rPr>
        <b/>
        <sz val="10"/>
        <color theme="1"/>
        <rFont val="Calibri"/>
        <family val="2"/>
      </rPr>
      <t xml:space="preserve">FP, </t>
    </r>
    <r>
      <rPr>
        <sz val="10"/>
        <color theme="1"/>
        <rFont val="Calibri"/>
        <family val="2"/>
      </rPr>
      <t>with consultation of all relevant HQ departments and Countries</t>
    </r>
  </si>
  <si>
    <r>
      <rPr>
        <b/>
        <sz val="10"/>
        <color theme="1"/>
        <rFont val="Calibri"/>
        <family val="2"/>
      </rPr>
      <t>FP</t>
    </r>
    <r>
      <rPr>
        <sz val="10"/>
        <color theme="1"/>
        <rFont val="Calibri"/>
        <family val="2"/>
      </rPr>
      <t>, with consultation of internal audit and operations</t>
    </r>
  </si>
  <si>
    <r>
      <rPr>
        <b/>
        <sz val="10"/>
        <color theme="1"/>
        <rFont val="Calibri"/>
        <family val="2"/>
      </rPr>
      <t>FP</t>
    </r>
    <r>
      <rPr>
        <sz val="10"/>
        <color theme="1"/>
        <rFont val="Calibri"/>
        <family val="2"/>
      </rPr>
      <t xml:space="preserve">, with consultation of all relevant HQ departments. </t>
    </r>
  </si>
  <si>
    <r>
      <rPr>
        <b/>
        <sz val="10"/>
        <color theme="1"/>
        <rFont val="Calibri"/>
        <family val="2"/>
      </rPr>
      <t>FP</t>
    </r>
    <r>
      <rPr>
        <sz val="10"/>
        <color theme="1"/>
        <rFont val="Calibri"/>
        <family val="2"/>
      </rPr>
      <t>, with consultation of geographical directions / desk management</t>
    </r>
  </si>
  <si>
    <t>Yearly - May (HQ + September)</t>
  </si>
  <si>
    <t>Yearly - May</t>
  </si>
  <si>
    <t xml:space="preserve">Yearly - between October &amp; May </t>
  </si>
  <si>
    <t>Multi-agency OR single-organisation register listing all problematic and SCTM-related donor (and consortium lead) clauses.</t>
  </si>
  <si>
    <t>Periodicity -  Completion Date</t>
  </si>
  <si>
    <t>Person/Department in charge</t>
  </si>
  <si>
    <r>
      <rPr>
        <b/>
        <sz val="10"/>
        <color theme="1"/>
        <rFont val="Calibri"/>
        <family val="2"/>
      </rPr>
      <t>Desk management / Geographical Directions</t>
    </r>
    <r>
      <rPr>
        <sz val="10"/>
        <color theme="1"/>
        <rFont val="Calibri"/>
        <family val="2"/>
      </rPr>
      <t>, with the FP support</t>
    </r>
  </si>
  <si>
    <t>Yearly - September</t>
  </si>
  <si>
    <t>Grant department</t>
  </si>
  <si>
    <t>Grant or Compliance department</t>
  </si>
  <si>
    <t>Monthly</t>
  </si>
  <si>
    <t>Logistics/Procurement department</t>
  </si>
  <si>
    <t>Finance department</t>
  </si>
  <si>
    <r>
      <t xml:space="preserve">Partnerships department, </t>
    </r>
    <r>
      <rPr>
        <sz val="10"/>
        <color theme="1"/>
        <rFont val="Calibri"/>
        <family val="2"/>
      </rPr>
      <t>facilitated by FP</t>
    </r>
  </si>
  <si>
    <r>
      <t xml:space="preserve">Finance department, </t>
    </r>
    <r>
      <rPr>
        <sz val="10"/>
        <color theme="1"/>
        <rFont val="Calibri"/>
        <family val="2"/>
      </rPr>
      <t>facilitated by FP</t>
    </r>
  </si>
  <si>
    <r>
      <t xml:space="preserve">Procurement department, </t>
    </r>
    <r>
      <rPr>
        <sz val="10"/>
        <color theme="1"/>
        <rFont val="Calibri"/>
        <family val="2"/>
      </rPr>
      <t>facilitated by FP</t>
    </r>
  </si>
  <si>
    <r>
      <t xml:space="preserve">HR department, </t>
    </r>
    <r>
      <rPr>
        <sz val="10"/>
        <color theme="1"/>
        <rFont val="Calibri"/>
        <family val="2"/>
      </rPr>
      <t>facilitated by FP</t>
    </r>
  </si>
  <si>
    <r>
      <rPr>
        <b/>
        <sz val="10"/>
        <color theme="1"/>
        <rFont val="Calibri"/>
        <family val="2"/>
      </rPr>
      <t>Grant/compliance department</t>
    </r>
    <r>
      <rPr>
        <sz val="10"/>
        <color theme="1"/>
        <rFont val="Calibri"/>
        <family val="2"/>
      </rPr>
      <t>,</t>
    </r>
    <r>
      <rPr>
        <b/>
        <sz val="10"/>
        <color theme="1"/>
        <rFont val="Calibri"/>
        <family val="2"/>
      </rPr>
      <t xml:space="preserve"> </t>
    </r>
    <r>
      <rPr>
        <sz val="10"/>
        <color theme="1"/>
        <rFont val="Calibri"/>
        <family val="2"/>
      </rPr>
      <t>facilitated by FP</t>
    </r>
  </si>
  <si>
    <t>Completion date / Last update</t>
  </si>
  <si>
    <t>Tools Deployment (HQ)</t>
  </si>
  <si>
    <t>General Information</t>
  </si>
  <si>
    <t xml:space="preserve">Organisation: </t>
  </si>
  <si>
    <t xml:space="preserve">Reporting Period: </t>
  </si>
  <si>
    <t xml:space="preserve">Year of reference: </t>
  </si>
  <si>
    <t xml:space="preserve">Roll-out occurrence: </t>
  </si>
  <si>
    <t xml:space="preserve">Global Focal Point: </t>
  </si>
  <si>
    <t xml:space="preserve">Kick-off date: </t>
  </si>
  <si>
    <t xml:space="preserve">Wrap-up date: </t>
  </si>
  <si>
    <t>01/09/2023 to 31/08/2024</t>
  </si>
  <si>
    <t>CEO - XXX XXX</t>
  </si>
  <si>
    <t>Humanitarian Advocacy Manager - Bilal Marki</t>
  </si>
  <si>
    <t xml:space="preserve">Roll-out comments: </t>
  </si>
  <si>
    <t>Overall deployment management (HQ)</t>
  </si>
  <si>
    <r>
      <t xml:space="preserve">Dedicated internal Working Group ? </t>
    </r>
    <r>
      <rPr>
        <sz val="10"/>
        <color theme="0"/>
        <rFont val="Calibri"/>
        <family val="2"/>
      </rPr>
      <t>(yes/no)</t>
    </r>
  </si>
  <si>
    <r>
      <t xml:space="preserve">Feedback mechanism to SMT ? </t>
    </r>
    <r>
      <rPr>
        <sz val="10"/>
        <color theme="0"/>
        <rFont val="Calibri"/>
        <family val="2"/>
      </rPr>
      <t>(yes/no)</t>
    </r>
  </si>
  <si>
    <r>
      <t xml:space="preserve">Internal communication events? </t>
    </r>
    <r>
      <rPr>
        <sz val="10"/>
        <color theme="0"/>
        <rFont val="Calibri"/>
        <family val="2"/>
      </rPr>
      <t>(yes/no)</t>
    </r>
  </si>
  <si>
    <r>
      <t xml:space="preserve">Specific trainings ? </t>
    </r>
    <r>
      <rPr>
        <sz val="10"/>
        <color theme="0"/>
        <rFont val="Calibri"/>
        <family val="2"/>
      </rPr>
      <t>(yes/no)</t>
    </r>
  </si>
  <si>
    <t>FRAMEWORK ROLL-OUT MATRIX - HQ</t>
  </si>
  <si>
    <t xml:space="preserve">Global Authority/Accountable: </t>
  </si>
  <si>
    <t>Authority / Accountable</t>
  </si>
  <si>
    <r>
      <t xml:space="preserve">Local Focal Point </t>
    </r>
    <r>
      <rPr>
        <sz val="11"/>
        <color theme="1"/>
        <rFont val="Calibri"/>
        <family val="2"/>
      </rPr>
      <t xml:space="preserve">
(when relevant)</t>
    </r>
  </si>
  <si>
    <t>Deployment modality</t>
  </si>
  <si>
    <t>Direct contact</t>
  </si>
  <si>
    <t>Modality details</t>
  </si>
  <si>
    <t>Through Desk / Geographical Direction</t>
  </si>
  <si>
    <r>
      <t xml:space="preserve">Prioritized? </t>
    </r>
    <r>
      <rPr>
        <sz val="11"/>
        <color theme="1"/>
        <rFont val="Calibri"/>
        <family val="2"/>
      </rPr>
      <t>(yes/no)</t>
    </r>
  </si>
  <si>
    <t>Tool H</t>
  </si>
  <si>
    <t>Last update</t>
  </si>
  <si>
    <t>Tool I</t>
  </si>
  <si>
    <t>Tool J</t>
  </si>
  <si>
    <t>Template reception date</t>
  </si>
  <si>
    <t>Completion date</t>
  </si>
  <si>
    <t>Costaguana</t>
  </si>
  <si>
    <t>Country Director</t>
  </si>
  <si>
    <t>Country Director: costaguana.cd@awb.org</t>
  </si>
  <si>
    <t>Advocacy Manager:
costaguana.adv.co@awb.org</t>
  </si>
  <si>
    <t>Access Coordinator</t>
  </si>
  <si>
    <t xml:space="preserve">First deployment mails made by geographic director (GD), with Global FP in copy for "desk support". Monthly updates of tools H and I sent to desk via reporting pack, then forwarded to Global FP. Tool J: Prep call between GD, Global FP and country team, then follow-up/desk support by global FP. </t>
  </si>
  <si>
    <t>Advocacy Coordinator</t>
  </si>
  <si>
    <r>
      <t xml:space="preserve">Prioritized? </t>
    </r>
    <r>
      <rPr>
        <sz val="11"/>
        <color theme="0"/>
        <rFont val="Calibri"/>
        <family val="2"/>
      </rPr>
      <t>(yes/no)</t>
    </r>
  </si>
  <si>
    <t>Yearly</t>
  </si>
  <si>
    <t>FRAMEWORK ROLL-OUT MATRIX - COUNTRIES</t>
  </si>
  <si>
    <t>Tools Deployment (Countries)</t>
  </si>
  <si>
    <t>Additional comments</t>
  </si>
  <si>
    <t>1st</t>
  </si>
  <si>
    <t xml:space="preserve">Awareness sessions to anticipate for involved Country Teams, late 2023. </t>
  </si>
  <si>
    <t>Type of SCTM issues (EN)</t>
  </si>
  <si>
    <t>Type of measure/framework (EN)</t>
  </si>
  <si>
    <t>Type of resources (EN)</t>
  </si>
  <si>
    <r>
      <t xml:space="preserve">TRANSLATION MIRROR - </t>
    </r>
    <r>
      <rPr>
        <b/>
        <sz val="16"/>
        <color rgb="FFC00000"/>
        <rFont val="Calibri"/>
        <family val="2"/>
      </rPr>
      <t>do not modify</t>
    </r>
  </si>
  <si>
    <t>Sulaco State</t>
  </si>
  <si>
    <t>Zapiga State</t>
  </si>
  <si>
    <t>- Read this side panel if you need further clarity on some of the requested information.</t>
  </si>
  <si>
    <r>
      <t xml:space="preserve">ASSETS - MITIGATION AND CONTROL MEASURES - INSTRUCTIONS
</t>
    </r>
    <r>
      <rPr>
        <sz val="11"/>
        <color rgb="FF7F7F7F"/>
        <rFont val="Calibri"/>
        <family val="2"/>
      </rPr>
      <t>- Read this side panel if you need further clarity on some of the requested information.</t>
    </r>
  </si>
  <si>
    <r>
      <t xml:space="preserve">Analyzing SCTM-related issues
</t>
    </r>
    <r>
      <rPr>
        <sz val="9"/>
        <color theme="1"/>
        <rFont val="Calibri"/>
        <family val="2"/>
      </rPr>
      <t>Does the organisation have a general understanding of the main issues and risk arising from SCTM ?</t>
    </r>
  </si>
  <si>
    <r>
      <t xml:space="preserve">3
</t>
    </r>
    <r>
      <rPr>
        <sz val="10"/>
        <rFont val="Calibri"/>
        <family val="2"/>
      </rPr>
      <t>Moderate knowledge</t>
    </r>
    <r>
      <rPr>
        <b/>
        <sz val="11"/>
        <rFont val="Calibri"/>
        <family val="2"/>
      </rPr>
      <t xml:space="preserve"> </t>
    </r>
    <r>
      <rPr>
        <sz val="10"/>
        <rFont val="Calibri"/>
        <family val="2"/>
      </rPr>
      <t>(need for further sentization) - 
Basic actions undertaken</t>
    </r>
  </si>
  <si>
    <r>
      <t>4</t>
    </r>
    <r>
      <rPr>
        <sz val="10"/>
        <rFont val="Calibri"/>
        <family val="2"/>
      </rPr>
      <t xml:space="preserve">
Adequate understanding (no need for add. sensitization)</t>
    </r>
    <r>
      <rPr>
        <b/>
        <sz val="11"/>
        <rFont val="Calibri"/>
        <family val="2"/>
      </rPr>
      <t xml:space="preserve"> - 
</t>
    </r>
    <r>
      <rPr>
        <sz val="11"/>
        <rFont val="Calibri"/>
        <family val="2"/>
      </rPr>
      <t>a</t>
    </r>
    <r>
      <rPr>
        <sz val="10"/>
        <rFont val="Calibri"/>
        <family val="2"/>
      </rPr>
      <t>ction plan in place</t>
    </r>
  </si>
  <si>
    <t xml:space="preserve">FRAMEWORK ORGANIZATIONAL MATRIX - PARAMETERS </t>
  </si>
  <si>
    <t xml:space="preserve">This first tool of the data collection framework has several purposes: </t>
  </si>
  <si>
    <t>Quantifying the assets and resources developed by the organisation to evolve in a SCTM environment</t>
  </si>
  <si>
    <r>
      <t xml:space="preserve">The information gathered here will provide a foundation for enhanced analysis and qualification of data collected through other tools in subsequent stages of the data collection process (refer to </t>
    </r>
    <r>
      <rPr>
        <i/>
        <sz val="11"/>
        <color theme="1"/>
        <rFont val="Calibri"/>
        <family val="2"/>
      </rPr>
      <t>"Purpose of the tool for more info"</t>
    </r>
    <r>
      <rPr>
        <sz val="11"/>
        <color theme="1"/>
        <rFont val="Calibri"/>
        <family val="2"/>
      </rPr>
      <t>)</t>
    </r>
  </si>
  <si>
    <r>
      <t xml:space="preserve">For initial background information on the scope and rationale behind this data collection tool, please refer to the following chapters of the "SCTM Data Collection Framework" </t>
    </r>
    <r>
      <rPr>
        <b/>
        <sz val="11"/>
        <color theme="1"/>
        <rFont val="Calibri"/>
        <family val="2"/>
      </rPr>
      <t>Guidelines</t>
    </r>
    <r>
      <rPr>
        <sz val="11"/>
        <color theme="1"/>
        <rFont val="Calibri"/>
        <family val="2"/>
      </rPr>
      <t>:</t>
    </r>
  </si>
  <si>
    <r>
      <t xml:space="preserve">About the </t>
    </r>
    <r>
      <rPr>
        <b/>
        <sz val="11"/>
        <color theme="1"/>
        <rFont val="Calibri"/>
        <family val="2"/>
      </rPr>
      <t>deployment methodology</t>
    </r>
    <r>
      <rPr>
        <sz val="11"/>
        <color theme="1"/>
        <rFont val="Calibri"/>
        <family val="2"/>
      </rPr>
      <t xml:space="preserve"> ("roll out" tabs in red): sub-section </t>
    </r>
    <r>
      <rPr>
        <b/>
        <sz val="11"/>
        <color theme="1"/>
        <rFont val="Calibri"/>
        <family val="2"/>
      </rPr>
      <t>0.2</t>
    </r>
  </si>
  <si>
    <r>
      <t xml:space="preserve">About the </t>
    </r>
    <r>
      <rPr>
        <b/>
        <sz val="11"/>
        <color theme="1"/>
        <rFont val="Calibri"/>
        <family val="2"/>
      </rPr>
      <t xml:space="preserve">scope of intervention </t>
    </r>
    <r>
      <rPr>
        <sz val="11"/>
        <color theme="1"/>
        <rFont val="Calibri"/>
        <family val="2"/>
      </rPr>
      <t>(blue tab): sub-section</t>
    </r>
    <r>
      <rPr>
        <b/>
        <sz val="11"/>
        <color theme="1"/>
        <rFont val="Calibri"/>
        <family val="2"/>
      </rPr>
      <t xml:space="preserve"> 2.1</t>
    </r>
  </si>
  <si>
    <r>
      <t xml:space="preserve">About the organisation's </t>
    </r>
    <r>
      <rPr>
        <b/>
        <sz val="11"/>
        <color theme="1"/>
        <rFont val="Calibri"/>
        <family val="2"/>
      </rPr>
      <t>assets</t>
    </r>
    <r>
      <rPr>
        <sz val="11"/>
        <color theme="1"/>
        <rFont val="Calibri"/>
        <family val="2"/>
      </rPr>
      <t xml:space="preserve">: sub-section </t>
    </r>
    <r>
      <rPr>
        <b/>
        <sz val="11"/>
        <color theme="1"/>
        <rFont val="Calibri"/>
        <family val="2"/>
      </rPr>
      <t>2.2</t>
    </r>
  </si>
  <si>
    <t>Roll out tabs</t>
  </si>
  <si>
    <t>Roll out - HQ</t>
  </si>
  <si>
    <t>Roll out - Countries</t>
  </si>
  <si>
    <t>Tool structure - what, who, when ?</t>
  </si>
  <si>
    <t xml:space="preserve">When? </t>
  </si>
  <si>
    <t>Who?</t>
  </si>
  <si>
    <t xml:space="preserve">FP, reviewed by SMT. </t>
  </si>
  <si>
    <t>Scope of intervention</t>
  </si>
  <si>
    <t>October</t>
  </si>
  <si>
    <t>Yearly - December</t>
  </si>
  <si>
    <t>December</t>
  </si>
  <si>
    <t>Assets tabs</t>
  </si>
  <si>
    <t xml:space="preserve">Following interviews of key internal stakeholders by the FP, and based on his/her own assessment, this tabs allows to highlight the level of SCTM-related institutional knowledge in differents parts of the organisation. </t>
  </si>
  <si>
    <t>FP</t>
  </si>
  <si>
    <t>May (following organisational surveys - tool G)</t>
  </si>
  <si>
    <t xml:space="preserve">FP, with support of internal audit. </t>
  </si>
  <si>
    <t>Between October and May</t>
  </si>
  <si>
    <t xml:space="preserve">Following interviews with key HQ support departments, this tab lists and quantifies all resources (HR, external expertise, etc) dedicated to the management of external SCTM compliance requirements. </t>
  </si>
  <si>
    <t>This register will allow the organisation to quantify the workload—and related budget—dedicated to managing SCTM external requirements, making it a valuable advocacy tool.</t>
  </si>
  <si>
    <t>2. Completing the other tabs</t>
  </si>
  <si>
    <t>1. Completing the "roll out" tabs</t>
  </si>
  <si>
    <t>FP, with the support of Desk/ Geo Directions.</t>
  </si>
  <si>
    <t xml:space="preserve">Make sure these tabs are completed first, as some of the information it gathers impacts the structure of other tabs. </t>
  </si>
  <si>
    <r>
      <rPr>
        <b/>
        <sz val="11"/>
        <color rgb="FF7F7F7F"/>
        <rFont val="Calibri"/>
        <family val="2"/>
      </rPr>
      <t xml:space="preserve">SCOPE: This table is intended as a self-assessment tool by the organization to gauge the level of institutional knowledge concerning Sanctions and Counter-Terrorism Measures, as well as its dissemination at the country level. </t>
    </r>
    <r>
      <rPr>
        <b/>
        <sz val="11"/>
        <color rgb="FFC00000"/>
        <rFont val="Calibri"/>
        <family val="2"/>
      </rPr>
      <t xml:space="preserve">It is to be completed by the Focal Point, based on the interviews undertaken internally. </t>
    </r>
    <r>
      <rPr>
        <b/>
        <sz val="8"/>
        <color rgb="FF7F7F7F"/>
        <rFont val="Calibri"/>
        <family val="2"/>
      </rPr>
      <t xml:space="preserve">
</t>
    </r>
    <r>
      <rPr>
        <sz val="8"/>
        <color rgb="FF7F7F7F"/>
        <rFont val="Calibri"/>
        <family val="2"/>
      </rPr>
      <t xml:space="preserve">
</t>
    </r>
    <r>
      <rPr>
        <sz val="11"/>
        <color rgb="FF7F7F7F"/>
        <rFont val="Calibri"/>
        <family val="2"/>
      </rPr>
      <t xml:space="preserve">1. For each consideration, target internal stakeholders (i.e: collaborators to which the questions should be addressed) listed for both HQ and Country levels. </t>
    </r>
    <r>
      <rPr>
        <sz val="8"/>
        <color rgb="FF7F7F7F"/>
        <rFont val="Calibri"/>
        <family val="2"/>
      </rPr>
      <t xml:space="preserve">
</t>
    </r>
    <r>
      <rPr>
        <sz val="11"/>
        <color rgb="FF7F7F7F"/>
        <rFont val="Calibri"/>
        <family val="2"/>
      </rPr>
      <t xml:space="preserve">2. Using the drop-down list on white cells only, provide your own assessment of the level of knowledge. 
</t>
    </r>
    <r>
      <rPr>
        <b/>
        <sz val="11"/>
        <color rgb="FF7F7F7F"/>
        <rFont val="Calibri"/>
        <family val="2"/>
      </rPr>
      <t xml:space="preserve">Assessment scale: </t>
    </r>
    <r>
      <rPr>
        <sz val="11"/>
        <color rgb="FF7F7F7F"/>
        <rFont val="Calibri"/>
        <family val="2"/>
      </rPr>
      <t>Provide your own evaluation of the link between SCTM and the impact/consideration, using the scale below:</t>
    </r>
  </si>
  <si>
    <t>Sectors</t>
  </si>
  <si>
    <t>CCCM</t>
  </si>
  <si>
    <t>Early Recovery</t>
  </si>
  <si>
    <t>Education</t>
  </si>
  <si>
    <t>ETC</t>
  </si>
  <si>
    <t>Food Security</t>
  </si>
  <si>
    <t>Nutrition</t>
  </si>
  <si>
    <t>Protection</t>
  </si>
  <si>
    <t>Shelter</t>
  </si>
  <si>
    <t>WASH</t>
  </si>
  <si>
    <t xml:space="preserve">Formalising the data collection framework's overall roll-out methodology in the organisation, at both HQ and Country level. </t>
  </si>
  <si>
    <t>This register of already implemented SCTM-compliant measures will serve a crucial advocacy purpose toward external stakeholders (States, donors, etc.) by demonstrating that the organisation has naturally developed solid safeguards against the risks of aid diversion.</t>
  </si>
  <si>
    <t xml:space="preserve">Collecting and centralising key preliminary information regarding the organisation's scope of humanitarian intervention. </t>
  </si>
  <si>
    <t xml:space="preserve">These two tabs detail and formalise the overall deployment of the framework within the organisation, at both HQ and Countries level. 
They are prepared by the Global Focal Point, reviewed by the SMT and validated by the highest accountable person (authority) for the deployment of the overall framework. </t>
  </si>
  <si>
    <t>Focusing only on Countries prioritised for the framework's deployment, this tab details the breakdown of anticipated beneficiaries breakdown for all areas of current and planned intervention for the year, and all sectors of intervention.</t>
  </si>
  <si>
    <t>With the support of the internal audit department (or any other relevant unit), this tab aims to register all SCTM-relevant mitigation and control measures - including policies, safeguards and mechanisms - developed by the organisation.</t>
  </si>
  <si>
    <t xml:space="preserve">Why are these tabs important? </t>
  </si>
  <si>
    <t>By formalising and officiating the deployment methodology, the SMT provides the FP with the requisite legitimacy to engage with all necessary stakeholders within the organisation.
Proper prioritisation of tools and identification of countries/deployments where they should be implemented will facilitate internal communication.</t>
  </si>
  <si>
    <t>The disaggregation of beneficiary caseloads by country areas of intervention (L1) and sectors will enable a more illustrative depiction of the impact of each SCTM-related incident and support insightful visualisations.</t>
  </si>
  <si>
    <t>Weighting the level of SCTM institutional knowledge throughout the organisation will enable pinpointing areas where enhanced awareness should be prioritised in the future and facilitate the understanding of potential normative gaps</t>
  </si>
  <si>
    <t>Process decided by the organisation</t>
  </si>
  <si>
    <t>Prioritised
(yes/no)</t>
  </si>
  <si>
    <t>Table centralising the overall number of beneficiaries for each area of intervention and within each sector of intervention for the coming year</t>
  </si>
  <si>
    <t>Self-assessment of the institutional knowledge regarding SCTMs, as well as its dissemination at country level.</t>
  </si>
  <si>
    <t>Register centralising all SCTM-related policies and procedures implemented by the organisation</t>
  </si>
  <si>
    <t>Register gathering all HQ/regional resources assigned to SCTM compliance management</t>
  </si>
  <si>
    <t xml:space="preserve">Register centralising all SCTM-related incidents </t>
  </si>
  <si>
    <t xml:space="preserve">Register centralising all incidents related to SCTM grant clauses and donor requirements. </t>
  </si>
  <si>
    <t>Register centralising all procurement incidents related to SCTM overcompliance by international suppliers and contractors</t>
  </si>
  <si>
    <t>Register centralising all bank transfer incidents related to SCTM overcompliance by international financial institutions</t>
  </si>
  <si>
    <t xml:space="preserve">Survey collecting additional information (illustrative and explicative) concerning the impact of SCTMs on the Grant department. </t>
  </si>
  <si>
    <t xml:space="preserve">Survey collecting additional information (illustrative and explicative) concerning the impact of SCTMs on the Procurement department. </t>
  </si>
  <si>
    <t xml:space="preserve">Survey collecting additional information (illustrative and explicative) concerning the impact of SCTMs on the Finance department. </t>
  </si>
  <si>
    <t xml:space="preserve">Survey collecting additional information (illustrative and explicative) concerning the impact of SCTMs on the operational Partnerships department. </t>
  </si>
  <si>
    <t xml:space="preserve">Survey collecting additional information (illustrative and explicative) concerning the impact of SCTMs on the HR department. </t>
  </si>
  <si>
    <t>Purpose: Register centralising all local/national Security and Counter-Terrorism measures, their scope and potential impact on humanitarian interventions (e.g. laws, decrees, executive orders)</t>
  </si>
  <si>
    <t>Purpose: Register centralising all factual incidents related to the implementation and interpretation of local/national Security and Counter-Terrorism measures</t>
  </si>
  <si>
    <t>Purpose: Survey and analysis tool allowing (i) to gather additional information concerning the impact of SCTMs on Country Teams and (ii)  to analyse the main type of SCTM risks for the forthcoming year</t>
  </si>
  <si>
    <r>
      <rPr>
        <b/>
        <sz val="11"/>
        <color rgb="FF7F7F7F"/>
        <rFont val="Calibri"/>
        <family val="2"/>
      </rPr>
      <t xml:space="preserve">SCOPE: This table aims to centralise the overall number of beneficiaries for each area of intervention and within each sector of intervention for the coming year. This step is an essential prerequisite to be able to quantify the impact of SCTM at a later stage of the data collection process. 
</t>
    </r>
    <r>
      <rPr>
        <b/>
        <sz val="11"/>
        <color rgb="FFC00000"/>
        <rFont val="Calibri"/>
        <family val="2"/>
      </rPr>
      <t xml:space="preserve">It is to be completed by the Focal Point, in collaboration with geographic desks/directions.  </t>
    </r>
    <r>
      <rPr>
        <b/>
        <sz val="8"/>
        <color rgb="FF7F7F7F"/>
        <rFont val="Calibri"/>
        <family val="2"/>
      </rPr>
      <t xml:space="preserve">
</t>
    </r>
    <r>
      <rPr>
        <sz val="8"/>
        <color rgb="FF7F7F7F"/>
        <rFont val="Calibri"/>
        <family val="2"/>
      </rPr>
      <t xml:space="preserve">
</t>
    </r>
    <r>
      <rPr>
        <sz val="11"/>
        <color rgb="FF7F7F7F"/>
        <rFont val="Calibri"/>
        <family val="2"/>
      </rPr>
      <t xml:space="preserve">1. </t>
    </r>
    <r>
      <rPr>
        <b/>
        <sz val="11"/>
        <color rgb="FF7F7F7F"/>
        <rFont val="Calibri"/>
        <family val="2"/>
      </rPr>
      <t>List all countries</t>
    </r>
    <r>
      <rPr>
        <sz val="11"/>
        <color rgb="FF7F7F7F"/>
        <rFont val="Calibri"/>
        <family val="2"/>
      </rPr>
      <t xml:space="preserve"> (column E) and </t>
    </r>
    <r>
      <rPr>
        <b/>
        <sz val="11"/>
        <color rgb="FF7F7F7F"/>
        <rFont val="Calibri"/>
        <family val="2"/>
      </rPr>
      <t>areas</t>
    </r>
    <r>
      <rPr>
        <sz val="11"/>
        <color rgb="FF7F7F7F"/>
        <rFont val="Calibri"/>
        <family val="2"/>
      </rPr>
      <t xml:space="preserve"> (L1 - column F) of current or planned intervention for the year of reporting. When possible, </t>
    </r>
    <r>
      <rPr>
        <b/>
        <sz val="11"/>
        <color rgb="FF7F7F7F"/>
        <rFont val="Calibri"/>
        <family val="2"/>
      </rPr>
      <t>please use first-level administrative divisions only</t>
    </r>
    <r>
      <rPr>
        <sz val="11"/>
        <color rgb="FF7F7F7F"/>
        <rFont val="Calibri"/>
        <family val="2"/>
      </rPr>
      <t xml:space="preserve"> (provinces, regions, oblasts, states, wilayat, etc). 6 entries max. Reach out to Focal Point (cf Instructions tab) if need for more lines. </t>
    </r>
    <r>
      <rPr>
        <sz val="8"/>
        <color rgb="FF7F7F7F"/>
        <rFont val="Calibri"/>
        <family val="2"/>
      </rPr>
      <t xml:space="preserve">
</t>
    </r>
    <r>
      <rPr>
        <sz val="11"/>
        <color rgb="FF7F7F7F"/>
        <rFont val="Calibri"/>
        <family val="2"/>
      </rPr>
      <t xml:space="preserve">2. </t>
    </r>
    <r>
      <rPr>
        <b/>
        <sz val="11"/>
        <color rgb="FF7F7F7F"/>
        <rFont val="Calibri"/>
        <family val="2"/>
      </rPr>
      <t>List all sectors of intervention</t>
    </r>
    <r>
      <rPr>
        <sz val="11"/>
        <color rgb="FF7F7F7F"/>
        <rFont val="Calibri"/>
        <family val="2"/>
      </rPr>
      <t xml:space="preserve"> of the organisation (row 9) using the drop-down list. Alternative sectors can be entered (e.g. rehabilitation). Please make sure you inform a list of sectors that is consistent with your overall interventions. </t>
    </r>
    <r>
      <rPr>
        <sz val="8"/>
        <color rgb="FF7F7F7F"/>
        <rFont val="Calibri"/>
        <family val="2"/>
      </rPr>
      <t xml:space="preserve">
</t>
    </r>
    <r>
      <rPr>
        <sz val="11"/>
        <color rgb="FF7F7F7F"/>
        <rFont val="Calibri"/>
        <family val="2"/>
      </rPr>
      <t xml:space="preserve">3. Provide a breakdown of the expected number of beneficiaries for the current year, by area and by sector. 
</t>
    </r>
    <r>
      <rPr>
        <b/>
        <sz val="11"/>
        <color rgb="FF7F7F7F"/>
        <rFont val="Calibri"/>
        <family val="2"/>
      </rPr>
      <t>Not only are rough estimates accepted, they are recommended</t>
    </r>
    <r>
      <rPr>
        <sz val="11"/>
        <color rgb="FF7F7F7F"/>
        <rFont val="Calibri"/>
        <family val="2"/>
      </rPr>
      <t xml:space="preserve">: please bear in mind that the figures provided here will be used for indicative purposes only. </t>
    </r>
    <r>
      <rPr>
        <sz val="8"/>
        <color rgb="FF7F7F7F"/>
        <rFont val="Calibri"/>
        <family val="2"/>
      </rPr>
      <t xml:space="preserve">
</t>
    </r>
    <r>
      <rPr>
        <sz val="11"/>
        <color rgb="FF7F7F7F"/>
        <rFont val="Calibri"/>
        <family val="2"/>
      </rPr>
      <t xml:space="preserve">For that purpose, we recommend that you reach out early on to the geographical desks/directions involved, and agree on the level of expected accuracy. </t>
    </r>
  </si>
  <si>
    <r>
      <t xml:space="preserve">Understanding SCTM global framework
</t>
    </r>
    <r>
      <rPr>
        <sz val="9"/>
        <color theme="1"/>
        <rFont val="Calibri"/>
        <family val="2"/>
      </rPr>
      <t xml:space="preserve">Are the internal stakeholders able to explain the general principles and objectives underlying Sanctions and Counter-Terrorism measures ?
Are the internal stakeholders able to idenfy the main types of sanctions and measures and their scope ?  </t>
    </r>
  </si>
  <si>
    <r>
      <t xml:space="preserve">Identifying relevant counterparts
</t>
    </r>
    <r>
      <rPr>
        <sz val="9"/>
        <color theme="1"/>
        <rFont val="Calibri"/>
        <family val="2"/>
      </rPr>
      <t xml:space="preserve">Does the organisation know which counterpart to address depending on the type of SCTM issue? Does it know where to find support and facilitation?  </t>
    </r>
  </si>
  <si>
    <r>
      <t xml:space="preserve">Monitoring the evolution
</t>
    </r>
    <r>
      <rPr>
        <sz val="9"/>
        <color theme="1"/>
        <rFont val="Calibri"/>
        <family val="2"/>
      </rPr>
      <t xml:space="preserve">Does the organisation conduct a regular review of the SCTM environment and of its impact on its operations? </t>
    </r>
  </si>
  <si>
    <r>
      <t xml:space="preserve">Analysising SCTM-related issues
</t>
    </r>
    <r>
      <rPr>
        <sz val="9"/>
        <color theme="1"/>
        <rFont val="Calibri"/>
        <family val="2"/>
      </rPr>
      <t>Does the organisation have a general understanding of the main issues and risk arising from these local measures?</t>
    </r>
  </si>
  <si>
    <r>
      <t xml:space="preserve">Identifying relevant counterparts
</t>
    </r>
    <r>
      <rPr>
        <sz val="9"/>
        <color theme="1"/>
        <rFont val="Calibri"/>
        <family val="2"/>
      </rPr>
      <t xml:space="preserve">Does the organisation know which counterpart to address depending on the type of local issue? Does it know where to find support and facilitation?  </t>
    </r>
  </si>
  <si>
    <r>
      <t xml:space="preserve">Analysing incidents
</t>
    </r>
    <r>
      <rPr>
        <sz val="9"/>
        <color theme="1"/>
        <rFont val="Calibri"/>
        <family val="2"/>
      </rPr>
      <t xml:space="preserve">Is the organisation able to analyse the main types of pain points and issues related to this issue? Can it identify where they affect its operations the most? </t>
    </r>
  </si>
  <si>
    <r>
      <t xml:space="preserve">Strategies and mitigation solution
</t>
    </r>
    <r>
      <rPr>
        <sz val="9"/>
        <color theme="1"/>
        <rFont val="Calibri"/>
        <family val="2"/>
      </rPr>
      <t xml:space="preserve">Has the organisation implemented any mitigation strategy limiting the impact of screening on its operations ? Are these strategies sustainable? </t>
    </r>
  </si>
  <si>
    <r>
      <t xml:space="preserve">Monitoring
</t>
    </r>
    <r>
      <rPr>
        <sz val="9"/>
        <color theme="1"/>
        <rFont val="Calibri"/>
        <family val="2"/>
      </rPr>
      <t xml:space="preserve">Does the organisation conduct a regular review of this issue's impact and adjust its strategy?  </t>
    </r>
  </si>
  <si>
    <r>
      <t xml:space="preserve">Strategies and mitigation solutions
</t>
    </r>
    <r>
      <rPr>
        <sz val="9"/>
        <color theme="1"/>
        <rFont val="Calibri"/>
        <family val="2"/>
      </rPr>
      <t xml:space="preserve">Has the organisation implemented any mitigation strategies limiting the impact of screening on its operations ? Are these strategies sustainable? </t>
    </r>
  </si>
  <si>
    <r>
      <rPr>
        <b/>
        <sz val="11"/>
        <color rgb="FF7F7F7F"/>
        <rFont val="Calibri"/>
        <family val="2"/>
      </rPr>
      <t xml:space="preserve">SCOPE: This table aims to centralise all SCTM-related policies and procedures implemented by your organisation. </t>
    </r>
    <r>
      <rPr>
        <b/>
        <sz val="11"/>
        <color rgb="FFC00000"/>
        <rFont val="Calibri"/>
        <family val="2"/>
      </rPr>
      <t>It is to be completed by the FP, following interviews with the relevant departments (operations, internal audit, etc)</t>
    </r>
    <r>
      <rPr>
        <b/>
        <sz val="11"/>
        <color rgb="FF7F7F7F"/>
        <rFont val="Calibri"/>
        <family val="2"/>
      </rPr>
      <t xml:space="preserve">
Type of measure/framework:</t>
    </r>
    <r>
      <rPr>
        <sz val="11"/>
        <color rgb="FF7F7F7F"/>
        <rFont val="Calibri"/>
        <family val="2"/>
      </rPr>
      <t xml:space="preserve"> Use the drop-down list. 
     - </t>
    </r>
    <r>
      <rPr>
        <u/>
        <sz val="11"/>
        <color rgb="FF7F7F7F"/>
        <rFont val="Calibri"/>
        <family val="2"/>
      </rPr>
      <t>Aid diversion policy</t>
    </r>
    <r>
      <rPr>
        <sz val="11"/>
        <color rgb="FF7F7F7F"/>
        <rFont val="Calibri"/>
        <family val="2"/>
      </rPr>
      <t xml:space="preserve">: Comprehensive risk assessments and management protocols conducted at Country and area level. 
     - </t>
    </r>
    <r>
      <rPr>
        <u/>
        <sz val="11"/>
        <color rgb="FF7F7F7F"/>
        <rFont val="Calibri"/>
        <family val="2"/>
      </rPr>
      <t>Internal safeguard</t>
    </r>
    <r>
      <rPr>
        <sz val="11"/>
        <color rgb="FF7F7F7F"/>
        <rFont val="Calibri"/>
        <family val="2"/>
      </rPr>
      <t xml:space="preserve">: Ethical Codes of Conduct and internal policies, dedicated internal guidelines on counter-terrorism measures and regulations, whistleblowing and complaint mechanisms. 
     - </t>
    </r>
    <r>
      <rPr>
        <u/>
        <sz val="11"/>
        <color rgb="FF7F7F7F"/>
        <rFont val="Calibri"/>
        <family val="2"/>
      </rPr>
      <t>Control mechanism</t>
    </r>
    <r>
      <rPr>
        <sz val="11"/>
        <color rgb="FF7F7F7F"/>
        <rFont val="Calibri"/>
        <family val="2"/>
      </rPr>
      <t xml:space="preserve">: budget reporting, segregation of duties, due diligence &amp; vetting/screening mechanisms for personnel, suppliers and partners, bidding processes, traceability of aid distributions, audits.
     - </t>
    </r>
    <r>
      <rPr>
        <u/>
        <sz val="11"/>
        <color rgb="FF7F7F7F"/>
        <rFont val="Calibri"/>
        <family val="2"/>
      </rPr>
      <t>Other</t>
    </r>
    <r>
      <rPr>
        <sz val="11"/>
        <color rgb="FF7F7F7F"/>
        <rFont val="Calibri"/>
        <family val="2"/>
      </rPr>
      <t>: any other type of framework or policy</t>
    </r>
    <r>
      <rPr>
        <sz val="8"/>
        <color rgb="FF7F7F7F"/>
        <rFont val="Calibri"/>
        <family val="2"/>
      </rPr>
      <t xml:space="preserve">
</t>
    </r>
    <r>
      <rPr>
        <b/>
        <sz val="8"/>
        <color rgb="FF7F7F7F"/>
        <rFont val="Calibri"/>
        <family val="2"/>
      </rPr>
      <t xml:space="preserve">
</t>
    </r>
    <r>
      <rPr>
        <b/>
        <sz val="11"/>
        <color rgb="FF7F7F7F"/>
        <rFont val="Calibri"/>
        <family val="2"/>
      </rPr>
      <t xml:space="preserve">Title: </t>
    </r>
    <r>
      <rPr>
        <sz val="11"/>
        <color rgb="FF7F7F7F"/>
        <rFont val="Calibri"/>
        <family val="2"/>
      </rPr>
      <t xml:space="preserve">Provide the exact internal name of the document or measure of reference. 
</t>
    </r>
    <r>
      <rPr>
        <b/>
        <sz val="11"/>
        <color rgb="FF7F7F7F"/>
        <rFont val="Calibri"/>
        <family val="2"/>
      </rPr>
      <t>Purpose:</t>
    </r>
    <r>
      <rPr>
        <sz val="11"/>
        <color rgb="FF7F7F7F"/>
        <rFont val="Calibri"/>
        <family val="2"/>
      </rPr>
      <t xml:space="preserve"> Provide a brief description of the measure/framework scope and objective. When relevant, please detail if it is implemented at HQ, field-level or both. </t>
    </r>
    <r>
      <rPr>
        <sz val="8"/>
        <color rgb="FF7F7F7F"/>
        <rFont val="Calibri"/>
        <family val="2"/>
      </rPr>
      <t xml:space="preserve">
</t>
    </r>
    <r>
      <rPr>
        <b/>
        <sz val="11"/>
        <color rgb="FF7F7F7F"/>
        <rFont val="Calibri"/>
        <family val="2"/>
      </rPr>
      <t xml:space="preserve">Issuing year: </t>
    </r>
    <r>
      <rPr>
        <sz val="11"/>
        <color rgb="FF7F7F7F"/>
        <rFont val="Calibri"/>
        <family val="2"/>
      </rPr>
      <t>year of internal dissemination of the measure/framework.</t>
    </r>
    <r>
      <rPr>
        <b/>
        <sz val="11"/>
        <color rgb="FF7F7F7F"/>
        <rFont val="Calibri"/>
        <family val="2"/>
      </rPr>
      <t xml:space="preserve"> </t>
    </r>
    <r>
      <rPr>
        <sz val="11"/>
        <color rgb="FF7F7F7F"/>
        <rFont val="Calibri"/>
        <family val="2"/>
      </rPr>
      <t xml:space="preserve">ams, using the scale below: 
</t>
    </r>
    <r>
      <rPr>
        <b/>
        <sz val="11"/>
        <color rgb="FF7F7F7F"/>
        <rFont val="Calibri"/>
        <family val="2"/>
      </rPr>
      <t xml:space="preserve">Latest update year: </t>
    </r>
    <r>
      <rPr>
        <sz val="11"/>
        <color rgb="FF7F7F7F"/>
        <rFont val="Calibri"/>
        <family val="2"/>
      </rPr>
      <t xml:space="preserve">when relevant, latest year of review of the measure/framework. 
</t>
    </r>
    <r>
      <rPr>
        <b/>
        <sz val="11"/>
        <color rgb="FF7F7F7F"/>
        <rFont val="Calibri"/>
        <family val="2"/>
      </rPr>
      <t>Comments:</t>
    </r>
    <r>
      <rPr>
        <sz val="11"/>
        <color rgb="FF7F7F7F"/>
        <rFont val="Calibri"/>
        <family val="2"/>
      </rPr>
      <t xml:space="preserve"> any relevant information on the extent of dissemination of the measure/framework, potential limitations or considerations for improvement. </t>
    </r>
  </si>
  <si>
    <r>
      <rPr>
        <b/>
        <sz val="12"/>
        <color rgb="FF7F7F7F"/>
        <rFont val="Calibri"/>
        <family val="2"/>
      </rPr>
      <t>Recap</t>
    </r>
    <r>
      <rPr>
        <b/>
        <sz val="14"/>
        <color rgb="FF7F7F7F"/>
        <rFont val="Calibri"/>
        <family val="2"/>
      </rPr>
      <t xml:space="preserve">
</t>
    </r>
    <r>
      <rPr>
        <sz val="11"/>
        <color rgb="FF7F7F7F"/>
        <rFont val="Calibri"/>
        <family val="2"/>
      </rPr>
      <t>Filled automatically</t>
    </r>
    <r>
      <rPr>
        <b/>
        <sz val="14"/>
        <color rgb="FF7F7F7F"/>
        <rFont val="Calibri"/>
        <family val="2"/>
      </rPr>
      <t xml:space="preserve">
</t>
    </r>
    <r>
      <rPr>
        <sz val="11"/>
        <color rgb="FF7F7F7F"/>
        <rFont val="Calibri"/>
        <family val="2"/>
      </rPr>
      <t xml:space="preserve">
</t>
    </r>
    <r>
      <rPr>
        <b/>
        <sz val="11"/>
        <color rgb="FF7F7F7F"/>
        <rFont val="Calibri"/>
        <family val="2"/>
      </rPr>
      <t>Nb of HR partly of fully dedicated: N</t>
    </r>
    <r>
      <rPr>
        <sz val="11"/>
        <color rgb="FF7F7F7F"/>
        <rFont val="Calibri"/>
        <family val="2"/>
      </rPr>
      <t xml:space="preserve">b of collaborators being directly and significantly mobilised on SCTM-compliance management, meaning more than 10% of their working hours (HR resources only)
</t>
    </r>
    <r>
      <rPr>
        <b/>
        <sz val="11"/>
        <color rgb="FF7F7F7F"/>
        <rFont val="Calibri"/>
        <family val="2"/>
      </rPr>
      <t>Full-time HR equivalent:</t>
    </r>
    <r>
      <rPr>
        <sz val="11"/>
        <color rgb="FF7F7F7F"/>
        <rFont val="Calibri"/>
        <family val="2"/>
      </rPr>
      <t xml:space="preserve"> Cumulative percentages of assignments dedicated to SCTM-compliance tasks (HR resources only)
</t>
    </r>
    <r>
      <rPr>
        <b/>
        <sz val="11"/>
        <color rgb="FF7F7F7F"/>
        <rFont val="Calibri"/>
        <family val="2"/>
      </rPr>
      <t>Overall costs:</t>
    </r>
    <r>
      <rPr>
        <sz val="11"/>
        <color rgb="FF7F7F7F"/>
        <rFont val="Calibri"/>
        <family val="2"/>
      </rPr>
      <t xml:space="preserve"> Cumulative weighted costs of assigned resources (all resources: Nb x Assignment % x Unit yearly cost) </t>
    </r>
  </si>
  <si>
    <r>
      <rPr>
        <b/>
        <sz val="12"/>
        <color rgb="FF7F7F7F"/>
        <rFont val="Calibri"/>
        <family val="2"/>
      </rPr>
      <t>Register</t>
    </r>
    <r>
      <rPr>
        <b/>
        <sz val="11"/>
        <color rgb="FF7F7F7F"/>
        <rFont val="Calibri"/>
        <family val="2"/>
      </rPr>
      <t xml:space="preserve">
SCOPE: This register is intended at gathering all HQ/regional resources assigned to SCTM compliance-management and quantify their financial impact for the organisation.  
</t>
    </r>
    <r>
      <rPr>
        <b/>
        <sz val="11"/>
        <color rgb="FFC00000"/>
        <rFont val="Calibri"/>
        <family val="2"/>
      </rPr>
      <t xml:space="preserve">It is to be completed by the FP, following interviews with each relevant departments (operations, procurement, grant, finance, HR, internal audit, etc)
</t>
    </r>
    <r>
      <rPr>
        <b/>
        <sz val="11"/>
        <color rgb="FF7F7F7F"/>
        <rFont val="Calibri"/>
        <family val="2"/>
      </rPr>
      <t xml:space="preserve">
Department: </t>
    </r>
    <r>
      <rPr>
        <sz val="11"/>
        <color rgb="FF7F7F7F"/>
        <rFont val="Calibri"/>
        <family val="2"/>
      </rPr>
      <t xml:space="preserve">assigned resource service or unit
</t>
    </r>
    <r>
      <rPr>
        <b/>
        <sz val="11"/>
        <color rgb="FF7F7F7F"/>
        <rFont val="Calibri"/>
        <family val="2"/>
      </rPr>
      <t xml:space="preserve">Type of SCTM issue: </t>
    </r>
    <r>
      <rPr>
        <sz val="11"/>
        <color rgb="FF7F7F7F"/>
        <rFont val="Calibri"/>
        <family val="2"/>
      </rPr>
      <t xml:space="preserve">use the drop-down list. 
     - </t>
    </r>
    <r>
      <rPr>
        <u/>
        <sz val="11"/>
        <color rgb="FF7F7F7F"/>
        <rFont val="Calibri"/>
        <family val="2"/>
      </rPr>
      <t>Screening obligations</t>
    </r>
    <r>
      <rPr>
        <sz val="11"/>
        <color rgb="FF7F7F7F"/>
        <rFont val="Calibri"/>
        <family val="2"/>
      </rPr>
      <t xml:space="preserve"> usually affect the partnerships, logistics (procurement) and HR departments. 
     - </t>
    </r>
    <r>
      <rPr>
        <u/>
        <sz val="11"/>
        <color rgb="FF7F7F7F"/>
        <rFont val="Calibri"/>
        <family val="2"/>
      </rPr>
      <t>Donor requirements and contractual clauses</t>
    </r>
    <r>
      <rPr>
        <sz val="11"/>
        <color rgb="FF7F7F7F"/>
        <rFont val="Calibri"/>
        <family val="2"/>
      </rPr>
      <t xml:space="preserve"> usually affect the grant and partnerships departments. 
     - </t>
    </r>
    <r>
      <rPr>
        <u/>
        <sz val="11"/>
        <color rgb="FF7F7F7F"/>
        <rFont val="Calibri"/>
        <family val="2"/>
      </rPr>
      <t>Private sector de risking and overcompliance</t>
    </r>
    <r>
      <rPr>
        <sz val="11"/>
        <color rgb="FF7F7F7F"/>
        <rFont val="Calibri"/>
        <family val="2"/>
      </rPr>
      <t xml:space="preserve"> usually affect the finance and logistics (procurement) departments. 
     - </t>
    </r>
    <r>
      <rPr>
        <u/>
        <sz val="11"/>
        <color rgb="FF7F7F7F"/>
        <rFont val="Calibri"/>
        <family val="2"/>
      </rPr>
      <t>Local security and counter-terrorism measures</t>
    </r>
    <r>
      <rPr>
        <sz val="11"/>
        <color rgb="FF7F7F7F"/>
        <rFont val="Calibri"/>
        <family val="2"/>
      </rPr>
      <t xml:space="preserve"> usually do have a limited impact on HQ's operations (field impact)
</t>
    </r>
    <r>
      <rPr>
        <b/>
        <sz val="11"/>
        <color rgb="FF7F7F7F"/>
        <rFont val="Calibri"/>
        <family val="2"/>
      </rPr>
      <t xml:space="preserve">
Position: </t>
    </r>
    <r>
      <rPr>
        <sz val="11"/>
        <color rgb="FF7F7F7F"/>
        <rFont val="Calibri"/>
        <family val="2"/>
      </rPr>
      <t xml:space="preserve">Provide the position title or a brief description of the assigned resource 
</t>
    </r>
    <r>
      <rPr>
        <b/>
        <sz val="11"/>
        <color rgb="FF7F7F7F"/>
        <rFont val="Calibri"/>
        <family val="2"/>
      </rPr>
      <t>Type of resource:</t>
    </r>
    <r>
      <rPr>
        <sz val="11"/>
        <color rgb="FF7F7F7F"/>
        <rFont val="Calibri"/>
        <family val="2"/>
      </rPr>
      <t xml:space="preserve"> Use the drop-down list: 
     - HR: internal human resources
     - External expertise: all valorised external support (e.g: legal counseling, technical support) including pro bono.  
     - Other: all types of other resources mobilised for the management of SCTM compliance (e.g. screening software)
</t>
    </r>
    <r>
      <rPr>
        <b/>
        <sz val="11"/>
        <color rgb="FF7F7F7F"/>
        <rFont val="Calibri"/>
        <family val="2"/>
      </rPr>
      <t xml:space="preserve">Nb: </t>
    </r>
    <r>
      <rPr>
        <sz val="11"/>
        <color rgb="FF7F7F7F"/>
        <rFont val="Calibri"/>
        <family val="2"/>
      </rPr>
      <t xml:space="preserve">number of units/collaborators in this position/resource description being mobilised on SCTM-compliance tasks. 
</t>
    </r>
    <r>
      <rPr>
        <b/>
        <sz val="11"/>
        <color rgb="FF7F7F7F"/>
        <rFont val="Calibri"/>
        <family val="2"/>
      </rPr>
      <t xml:space="preserve">Assignment: </t>
    </r>
    <r>
      <rPr>
        <sz val="11"/>
        <color rgb="FF7F7F7F"/>
        <rFont val="Calibri"/>
        <family val="2"/>
      </rPr>
      <t xml:space="preserve">average mobilisation percentage on SCTM-compliance tasks
</t>
    </r>
    <r>
      <rPr>
        <b/>
        <sz val="11"/>
        <color rgb="FF7F7F7F"/>
        <rFont val="Calibri"/>
        <family val="2"/>
      </rPr>
      <t xml:space="preserve">Unit yearly costs: </t>
    </r>
    <r>
      <rPr>
        <sz val="11"/>
        <color rgb="FF7F7F7F"/>
        <rFont val="Calibri"/>
        <family val="2"/>
      </rPr>
      <t xml:space="preserve">cumulative overall cost of one unit/collaborator for a year (non-depending of its assignment to SCTM tasks). 
</t>
    </r>
    <r>
      <rPr>
        <b/>
        <sz val="11"/>
        <color rgb="FF7F7F7F"/>
        <rFont val="Calibri"/>
        <family val="2"/>
      </rPr>
      <t>Main SCTM-related tasks:</t>
    </r>
    <r>
      <rPr>
        <sz val="11"/>
        <color rgb="FF7F7F7F"/>
        <rFont val="Calibri"/>
        <family val="2"/>
      </rPr>
      <t xml:space="preserve"> when relevant, please provide a breakdown of SCTM-related tasks accomplished with this resource. 
</t>
    </r>
  </si>
  <si>
    <t>FRAMEWORK BASELINE - INSTRUCTIONS</t>
  </si>
  <si>
    <t xml:space="preserve">Authority/accountable refers in these tabs to the highest-ranking collaborator in charge of ensuring the overall deployment and completion of the framework. </t>
  </si>
  <si>
    <t>The primary purpose of these measures is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</si>
  <si>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r>
      <t xml:space="preserve">1st update </t>
    </r>
    <r>
      <rPr>
        <i/>
        <sz val="11"/>
        <color theme="1"/>
        <rFont val="Calibri"/>
        <family val="2"/>
      </rPr>
      <t>(only if periodic)</t>
    </r>
  </si>
  <si>
    <t>Assets - Compliance</t>
  </si>
  <si>
    <t>ASSETS - SCTM-RELATED COMPLIANCE</t>
  </si>
  <si>
    <r>
      <t xml:space="preserve">ASSETS - SCTM-RELATED COMPLIANCE - INSTRUCTIONS
</t>
    </r>
    <r>
      <rPr>
        <sz val="11"/>
        <color rgb="FF7F7F7F"/>
        <rFont val="Calibri"/>
        <family val="2"/>
      </rPr>
      <t>- Read this side panel if you need further clarity on some of the requested information.
- Ready-to-print format</t>
    </r>
  </si>
  <si>
    <t>The document mentions the following as a redline: 
- Involvement in a criminal organisation or any other illegal activity established by judgment, by the American Government, the European Union, the United Nations or any other Aid Without Borders' donor.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</si>
</sst>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General;&quot;&quot;"/>
    <numFmt numFmtId="165" formatCode="#,##0;\-#,##0;&quot;-&quot;"/>
    <numFmt numFmtId="166" formatCode="0;0;&quot;-&quot;"/>
    <numFmt numFmtId="167" formatCode="_-* #,##0_-;\-* #,##0_-;_-* &quot;-&quot;??_-;_-@"/>
    <numFmt numFmtId="168" formatCode="0;0;"/>
    <numFmt numFmtId="169" formatCode="_-* #,##0.00_-;\-* #,##0.00_-;_-* &quot;-&quot;??_-;_-@"/>
  </numFmts>
  <fonts count="64">
    <font>
      <sz val="11"/>
      <color theme="1"/>
      <name val="Calibri"/>
      <scheme val="minor"/>
    </font>
    <font>
      <sz val="10"/>
      <color rgb="FF000000"/>
      <name val="Calibri"/>
      <family val="2"/>
    </font>
    <font>
      <sz val="11"/>
      <color theme="1"/>
      <name val="Calibri"/>
      <family val="2"/>
    </font>
    <font>
      <b/>
      <sz val="11"/>
      <color rgb="FFC00000"/>
      <name val="Calibri"/>
      <family val="2"/>
    </font>
    <font>
      <b/>
      <u/>
      <sz val="11"/>
      <color rgb="FFFF0000"/>
      <name val="Calibri"/>
      <family val="2"/>
    </font>
    <font>
      <b/>
      <sz val="16"/>
      <color theme="1"/>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sz val="10"/>
      <color theme="1"/>
      <name val="Calibri"/>
      <family val="2"/>
    </font>
    <font>
      <sz val="11"/>
      <color theme="0"/>
      <name val="Calibri"/>
      <family val="2"/>
    </font>
    <font>
      <b/>
      <sz val="10"/>
      <color theme="0"/>
      <name val="Calibri"/>
      <family val="2"/>
    </font>
    <font>
      <sz val="9"/>
      <color theme="1"/>
      <name val="Calibri"/>
      <family val="2"/>
    </font>
    <font>
      <b/>
      <sz val="11"/>
      <color theme="1"/>
      <name val="Calibri"/>
      <family val="2"/>
    </font>
    <font>
      <b/>
      <sz val="10"/>
      <color rgb="FFFF0000"/>
      <name val="Calibri"/>
      <family val="2"/>
    </font>
    <font>
      <sz val="10"/>
      <color rgb="FFFF0000"/>
      <name val="Calibri"/>
      <family val="2"/>
    </font>
    <font>
      <b/>
      <sz val="10"/>
      <color rgb="FF000000"/>
      <name val="Calibri"/>
      <family val="2"/>
    </font>
    <font>
      <sz val="11"/>
      <color rgb="FF7F7F7F"/>
      <name val="Calibri"/>
      <family val="2"/>
    </font>
    <font>
      <b/>
      <sz val="14"/>
      <color theme="0"/>
      <name val="Calibri"/>
      <family val="2"/>
    </font>
    <font>
      <b/>
      <sz val="12"/>
      <color theme="0"/>
      <name val="Calibri"/>
      <family val="2"/>
    </font>
    <font>
      <b/>
      <sz val="9"/>
      <color theme="0"/>
      <name val="Calibri"/>
      <family val="2"/>
    </font>
    <font>
      <b/>
      <sz val="16"/>
      <color theme="0"/>
      <name val="Calibri"/>
      <family val="2"/>
    </font>
    <font>
      <b/>
      <sz val="14"/>
      <color rgb="FF7F7F7F"/>
      <name val="Calibri"/>
      <family val="2"/>
    </font>
    <font>
      <b/>
      <sz val="11"/>
      <color rgb="FFFF0000"/>
      <name val="Calibri"/>
      <family val="2"/>
    </font>
    <font>
      <sz val="11"/>
      <color rgb="FF000000"/>
      <name val="Calibri"/>
      <family val="2"/>
    </font>
    <font>
      <sz val="12"/>
      <color theme="1"/>
      <name val="Calibri"/>
      <family val="2"/>
    </font>
    <font>
      <b/>
      <sz val="18"/>
      <color rgb="FF7F7F7F"/>
      <name val="Noto Sans Symbols"/>
    </font>
    <font>
      <b/>
      <sz val="11"/>
      <color rgb="FF7F7F7F"/>
      <name val="Calibri"/>
      <family val="2"/>
    </font>
    <font>
      <b/>
      <i/>
      <sz val="11"/>
      <color theme="1"/>
      <name val="Calibri"/>
      <family val="2"/>
    </font>
    <font>
      <i/>
      <sz val="11"/>
      <color theme="1"/>
      <name val="Calibri"/>
      <family val="2"/>
    </font>
    <font>
      <i/>
      <sz val="10"/>
      <color theme="1"/>
      <name val="Calibri"/>
      <family val="2"/>
    </font>
    <font>
      <b/>
      <sz val="12"/>
      <color rgb="FFFF0000"/>
      <name val="Calibri"/>
      <family val="2"/>
    </font>
    <font>
      <b/>
      <sz val="9"/>
      <color theme="1"/>
      <name val="Calibri"/>
      <family val="2"/>
    </font>
    <font>
      <sz val="10"/>
      <color theme="0"/>
      <name val="Calibri"/>
      <family val="2"/>
    </font>
    <font>
      <i/>
      <sz val="9"/>
      <color theme="1"/>
      <name val="Calibri"/>
      <family val="2"/>
    </font>
    <font>
      <b/>
      <sz val="10"/>
      <color theme="1"/>
      <name val="Calibri"/>
      <family val="2"/>
    </font>
    <font>
      <sz val="9"/>
      <color theme="0"/>
      <name val="Calibri"/>
      <family val="2"/>
    </font>
    <font>
      <b/>
      <sz val="12"/>
      <color theme="1"/>
      <name val="Calibri"/>
      <family val="2"/>
    </font>
    <font>
      <i/>
      <sz val="10"/>
      <color rgb="FFFF0000"/>
      <name val="Calibri"/>
      <family val="2"/>
    </font>
    <font>
      <u/>
      <sz val="11"/>
      <color theme="1"/>
      <name val="Calibri"/>
      <family val="2"/>
    </font>
    <font>
      <sz val="11"/>
      <color rgb="FFFF0000"/>
      <name val="Calibri"/>
      <family val="2"/>
    </font>
    <font>
      <b/>
      <sz val="8"/>
      <color rgb="FF7F7F7F"/>
      <name val="Calibri"/>
      <family val="2"/>
    </font>
    <font>
      <sz val="8"/>
      <color rgb="FF7F7F7F"/>
      <name val="Calibri"/>
      <family val="2"/>
    </font>
    <font>
      <b/>
      <sz val="16"/>
      <color rgb="FF7F7F7F"/>
      <name val="Calibri"/>
      <family val="2"/>
    </font>
    <font>
      <sz val="10"/>
      <color rgb="FF7F7F7F"/>
      <name val="Calibri"/>
      <family val="2"/>
    </font>
    <font>
      <u/>
      <sz val="10"/>
      <color rgb="FF7F7F7F"/>
      <name val="Calibri"/>
      <family val="2"/>
    </font>
    <font>
      <u/>
      <sz val="11"/>
      <color rgb="FF7F7F7F"/>
      <name val="Calibri"/>
      <family val="2"/>
    </font>
    <font>
      <b/>
      <sz val="12"/>
      <color rgb="FF7F7F7F"/>
      <name val="Calibri"/>
      <family val="2"/>
    </font>
    <font>
      <i/>
      <sz val="11"/>
      <name val="Calibri"/>
      <family val="2"/>
    </font>
    <font>
      <sz val="10"/>
      <color theme="0"/>
      <name val="Calibri"/>
      <family val="2"/>
      <scheme val="minor"/>
    </font>
    <font>
      <b/>
      <sz val="14"/>
      <color theme="1"/>
      <name val="Calibri"/>
      <family val="2"/>
      <scheme val="minor"/>
    </font>
    <font>
      <sz val="14"/>
      <color theme="0"/>
      <name val="Calibri"/>
      <family val="2"/>
      <scheme val="minor"/>
    </font>
    <font>
      <i/>
      <sz val="10"/>
      <color theme="1"/>
      <name val="Calibri"/>
      <family val="2"/>
      <scheme val="minor"/>
    </font>
    <font>
      <sz val="10"/>
      <color theme="1"/>
      <name val="Calibri"/>
      <family val="2"/>
      <scheme val="minor"/>
    </font>
    <font>
      <sz val="10"/>
      <name val="Calibri"/>
      <family val="2"/>
    </font>
    <font>
      <i/>
      <sz val="11"/>
      <color theme="1"/>
      <name val="Calibri"/>
      <family val="2"/>
      <scheme val="minor"/>
    </font>
    <font>
      <b/>
      <sz val="11"/>
      <name val="Calibri"/>
      <family val="2"/>
    </font>
    <font>
      <b/>
      <sz val="16"/>
      <color rgb="FFC00000"/>
      <name val="Calibri"/>
      <family val="2"/>
    </font>
    <font>
      <sz val="11"/>
      <color theme="0"/>
      <name val="Calibri"/>
      <family val="2"/>
      <scheme val="minor"/>
    </font>
    <font>
      <sz val="10"/>
      <color theme="1" tint="0.34998626667073579"/>
      <name val="Calibri"/>
      <family val="2"/>
    </font>
    <font>
      <b/>
      <sz val="10"/>
      <name val="Calibri"/>
      <family val="2"/>
    </font>
    <font>
      <b/>
      <sz val="16"/>
      <color rgb="FF006AB5"/>
      <name val="Calibri"/>
      <family val="2"/>
    </font>
  </fonts>
  <fills count="46">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A5A5A5"/>
        <bgColor rgb="FFA5A5A5"/>
      </patternFill>
    </fill>
    <fill>
      <patternFill patternType="solid">
        <fgColor theme="4"/>
        <bgColor theme="4"/>
      </patternFill>
    </fill>
    <fill>
      <patternFill patternType="solid">
        <fgColor theme="6"/>
        <bgColor theme="6"/>
      </patternFill>
    </fill>
    <fill>
      <patternFill patternType="solid">
        <fgColor theme="0"/>
        <bgColor theme="0"/>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theme="0"/>
        <bgColor indexed="64"/>
      </patternFill>
    </fill>
    <fill>
      <patternFill patternType="solid">
        <fgColor theme="6" tint="0.39997558519241921"/>
        <bgColor theme="0"/>
      </patternFill>
    </fill>
    <fill>
      <patternFill patternType="solid">
        <fgColor theme="4" tint="0.39997558519241921"/>
        <bgColor theme="0"/>
      </patternFill>
    </fill>
    <fill>
      <patternFill patternType="solid">
        <fgColor theme="0" tint="-4.9989318521683403E-2"/>
        <bgColor theme="0"/>
      </patternFill>
    </fill>
    <fill>
      <patternFill patternType="solid">
        <fgColor theme="0"/>
        <bgColor rgb="FFF2F2F2"/>
      </patternFill>
    </fill>
    <fill>
      <patternFill patternType="solid">
        <fgColor theme="0"/>
        <bgColor rgb="FF595959"/>
      </patternFill>
    </fill>
    <fill>
      <patternFill patternType="solid">
        <fgColor theme="6" tint="-0.499984740745262"/>
        <bgColor rgb="FF632423"/>
      </patternFill>
    </fill>
    <fill>
      <patternFill patternType="solid">
        <fgColor theme="6" tint="0.79998168889431442"/>
        <bgColor rgb="FFD99594"/>
      </patternFill>
    </fill>
    <fill>
      <patternFill patternType="solid">
        <fgColor theme="5" tint="0.79998168889431442"/>
        <bgColor rgb="FFE5B8B7"/>
      </patternFill>
    </fill>
    <fill>
      <patternFill patternType="solid">
        <fgColor theme="5" tint="0.39997558519241921"/>
        <bgColor rgb="FFF2DBDB"/>
      </patternFill>
    </fill>
    <fill>
      <patternFill patternType="solid">
        <fgColor theme="6" tint="0.39997558519241921"/>
        <bgColor rgb="FF953734"/>
      </patternFill>
    </fill>
    <fill>
      <patternFill patternType="solid">
        <fgColor rgb="FFC00000"/>
        <bgColor rgb="FFFFFF99"/>
      </patternFill>
    </fill>
    <fill>
      <patternFill patternType="solid">
        <fgColor rgb="FFC00000"/>
        <bgColor indexed="64"/>
      </patternFill>
    </fill>
    <fill>
      <patternFill patternType="solid">
        <fgColor rgb="FF006AB5"/>
        <bgColor rgb="FF7F7F7F"/>
      </patternFill>
    </fill>
    <fill>
      <patternFill patternType="solid">
        <fgColor rgb="FFB3D2E9"/>
        <bgColor rgb="FFBFBFBF"/>
      </patternFill>
    </fill>
    <fill>
      <patternFill patternType="solid">
        <fgColor rgb="FFE6F0F8"/>
        <bgColor indexed="64"/>
      </patternFill>
    </fill>
    <fill>
      <patternFill patternType="solid">
        <fgColor rgb="FFB3D2E9"/>
        <bgColor theme="0"/>
      </patternFill>
    </fill>
    <fill>
      <patternFill patternType="solid">
        <fgColor rgb="FFE6F0F8"/>
        <bgColor theme="0"/>
      </patternFill>
    </fill>
    <fill>
      <patternFill patternType="solid">
        <fgColor rgb="FFB3D2E9"/>
        <bgColor rgb="FFA5A5A5"/>
      </patternFill>
    </fill>
    <fill>
      <patternFill patternType="solid">
        <fgColor rgb="FFB3D2E9"/>
        <bgColor indexed="64"/>
      </patternFill>
    </fill>
    <fill>
      <patternFill patternType="solid">
        <fgColor rgb="FF80B5DA"/>
        <bgColor rgb="FFA5A5A5"/>
      </patternFill>
    </fill>
    <fill>
      <patternFill patternType="solid">
        <fgColor rgb="FF006AB5"/>
        <bgColor rgb="FFF2F2F2"/>
      </patternFill>
    </fill>
    <fill>
      <patternFill patternType="solid">
        <fgColor rgb="FF80B5DA"/>
        <bgColor rgb="FF595959"/>
      </patternFill>
    </fill>
    <fill>
      <patternFill patternType="solid">
        <fgColor rgb="FF80B5DA"/>
        <bgColor rgb="FFD8D8D8"/>
      </patternFill>
    </fill>
    <fill>
      <patternFill patternType="solid">
        <fgColor rgb="FFB3D2E9"/>
        <bgColor rgb="FFD8D8D8"/>
      </patternFill>
    </fill>
    <fill>
      <patternFill patternType="solid">
        <fgColor rgb="FFB3D2E9"/>
        <bgColor rgb="FF595959"/>
      </patternFill>
    </fill>
    <fill>
      <patternFill patternType="solid">
        <fgColor rgb="FF80B5DA"/>
        <bgColor indexed="64"/>
      </patternFill>
    </fill>
    <fill>
      <patternFill patternType="solid">
        <fgColor rgb="FFB3D2E9"/>
        <bgColor rgb="FFF2F2F2"/>
      </patternFill>
    </fill>
    <fill>
      <patternFill patternType="solid">
        <fgColor rgb="FFE6F0F8"/>
        <bgColor rgb="FFF2F2F2"/>
      </patternFill>
    </fill>
    <fill>
      <patternFill patternType="solid">
        <fgColor rgb="FF80B5DA"/>
        <bgColor rgb="FFBFBFBF"/>
      </patternFill>
    </fill>
  </fills>
  <borders count="153">
    <border>
      <left/>
      <right/>
      <top/>
      <bottom/>
      <diagonal/>
    </border>
    <border>
      <left style="thick">
        <color theme="0"/>
      </left>
      <right style="thick">
        <color theme="0"/>
      </right>
      <top style="thick">
        <color theme="0"/>
      </top>
      <bottom style="thick">
        <color theme="0"/>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bottom/>
      <diagonal/>
    </border>
    <border>
      <left/>
      <right/>
      <top/>
      <bottom/>
      <diagonal/>
    </border>
    <border>
      <left/>
      <right/>
      <top/>
      <bottom/>
      <diagonal/>
    </border>
    <border>
      <left/>
      <right/>
      <top/>
      <bottom/>
      <diagonal/>
    </border>
    <border>
      <left/>
      <right/>
      <top/>
      <bottom/>
      <diagonal/>
    </border>
    <border>
      <left/>
      <right style="thick">
        <color rgb="FFBFBFBF"/>
      </right>
      <top/>
      <bottom style="thick">
        <color rgb="FFBFBFBF"/>
      </bottom>
      <diagonal/>
    </border>
    <border>
      <left style="thick">
        <color theme="0"/>
      </left>
      <right style="thick">
        <color theme="0"/>
      </right>
      <top style="thick">
        <color rgb="FFF2F2F2"/>
      </top>
      <bottom style="thick">
        <color theme="0"/>
      </bottom>
      <diagonal/>
    </border>
    <border>
      <left style="thick">
        <color theme="0"/>
      </left>
      <right style="thick">
        <color theme="0"/>
      </right>
      <top style="thick">
        <color theme="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7F7F7F"/>
      </left>
      <right/>
      <top style="thick">
        <color rgb="FF7F7F7F"/>
      </top>
      <bottom style="thick">
        <color rgb="FF7F7F7F"/>
      </bottom>
      <diagonal/>
    </border>
    <border>
      <left/>
      <right/>
      <top style="thick">
        <color rgb="FF7F7F7F"/>
      </top>
      <bottom style="thick">
        <color rgb="FF7F7F7F"/>
      </bottom>
      <diagonal/>
    </border>
    <border>
      <left/>
      <right style="thick">
        <color rgb="FF7F7F7F"/>
      </right>
      <top style="thick">
        <color rgb="FF7F7F7F"/>
      </top>
      <bottom style="thick">
        <color rgb="FF7F7F7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top/>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diagonal/>
    </border>
    <border>
      <left/>
      <right/>
      <top/>
      <bottom/>
      <diagonal/>
    </border>
    <border>
      <left/>
      <right/>
      <top style="medium">
        <color rgb="FFD8D8D8"/>
      </top>
      <bottom/>
      <diagonal/>
    </border>
    <border>
      <left/>
      <right/>
      <top style="medium">
        <color rgb="FFD8D8D8"/>
      </top>
      <bottom/>
      <diagonal/>
    </border>
    <border>
      <left/>
      <right/>
      <top style="medium">
        <color rgb="FFD8D8D8"/>
      </top>
      <bottom/>
      <diagonal/>
    </border>
    <border>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rgb="FFF2F2F2"/>
      </bottom>
      <diagonal/>
    </border>
    <border>
      <left style="thick">
        <color rgb="FFF2F2F2"/>
      </left>
      <right style="thick">
        <color theme="0"/>
      </right>
      <top style="thick">
        <color theme="0"/>
      </top>
      <bottom/>
      <diagonal/>
    </border>
    <border>
      <left style="thick">
        <color theme="0"/>
      </left>
      <right/>
      <top/>
      <bottom style="thick">
        <color rgb="FFF2F2F2"/>
      </bottom>
      <diagonal/>
    </border>
    <border>
      <left/>
      <right style="thick">
        <color rgb="FFF2F2F2"/>
      </right>
      <top/>
      <bottom style="thick">
        <color rgb="FFF2F2F2"/>
      </bottom>
      <diagonal/>
    </border>
    <border>
      <left style="thick">
        <color rgb="FFF2F2F2"/>
      </left>
      <right style="thick">
        <color rgb="FFF2F2F2"/>
      </right>
      <top/>
      <bottom style="thick">
        <color rgb="FFF2F2F2"/>
      </bottom>
      <diagonal/>
    </border>
    <border>
      <left style="thick">
        <color rgb="FFF2F2F2"/>
      </left>
      <right style="thick">
        <color rgb="FFF2F2F2"/>
      </right>
      <top style="thick">
        <color rgb="FFF2F2F2"/>
      </top>
      <bottom style="thick">
        <color rgb="FFF2F2F2"/>
      </bottom>
      <diagonal/>
    </border>
    <border>
      <left style="thick">
        <color rgb="FFF2F2F2"/>
      </left>
      <right/>
      <top style="thick">
        <color rgb="FFF2F2F2"/>
      </top>
      <bottom style="thick">
        <color rgb="FFF2F2F2"/>
      </bottom>
      <diagonal/>
    </border>
    <border>
      <left style="thick">
        <color theme="0"/>
      </left>
      <right/>
      <top style="thick">
        <color rgb="FFF2F2F2"/>
      </top>
      <bottom style="thick">
        <color rgb="FFF2F2F2"/>
      </bottom>
      <diagonal/>
    </border>
    <border>
      <left/>
      <right style="thick">
        <color rgb="FFF2F2F2"/>
      </right>
      <top style="thick">
        <color rgb="FFF2F2F2"/>
      </top>
      <bottom style="thick">
        <color rgb="FFF2F2F2"/>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style="thick">
        <color theme="0"/>
      </left>
      <right/>
      <top style="thick">
        <color rgb="FFF2F2F2"/>
      </top>
      <bottom style="thick">
        <color theme="0"/>
      </bottom>
      <diagonal/>
    </border>
    <border>
      <left/>
      <right style="thick">
        <color rgb="FFF2F2F2"/>
      </right>
      <top style="thick">
        <color rgb="FFF2F2F2"/>
      </top>
      <bottom style="thick">
        <color theme="0"/>
      </bottom>
      <diagonal/>
    </border>
    <border>
      <left style="thick">
        <color rgb="FFF2F2F2"/>
      </left>
      <right style="thick">
        <color rgb="FFF2F2F2"/>
      </right>
      <top style="thick">
        <color rgb="FFF2F2F2"/>
      </top>
      <bottom style="thick">
        <color theme="0"/>
      </bottom>
      <diagonal/>
    </border>
    <border>
      <left style="thick">
        <color rgb="FFF2F2F2"/>
      </left>
      <right/>
      <top style="thick">
        <color rgb="FFF2F2F2"/>
      </top>
      <bottom style="thick">
        <color theme="0"/>
      </bottom>
      <diagonal/>
    </border>
    <border>
      <left/>
      <right/>
      <top/>
      <bottom style="thick">
        <color theme="0"/>
      </bottom>
      <diagonal/>
    </border>
    <border>
      <left/>
      <right/>
      <top/>
      <bottom style="thick">
        <color theme="0"/>
      </bottom>
      <diagonal/>
    </border>
    <border>
      <left/>
      <right/>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top style="thick">
        <color theme="0"/>
      </top>
      <bottom style="thick">
        <color theme="0"/>
      </bottom>
      <diagonal/>
    </border>
    <border>
      <left/>
      <right/>
      <top style="thick">
        <color theme="0"/>
      </top>
      <bottom style="thick">
        <color theme="0"/>
      </bottom>
      <diagonal/>
    </border>
    <border>
      <left/>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rgb="FFF2F2F2"/>
      </bottom>
      <diagonal/>
    </border>
    <border>
      <left/>
      <right/>
      <top style="thick">
        <color theme="0"/>
      </top>
      <bottom/>
      <diagonal/>
    </border>
    <border>
      <left/>
      <right style="thick">
        <color rgb="FFF2F2F2"/>
      </right>
      <top style="thick">
        <color rgb="FFF2F2F2"/>
      </top>
      <bottom style="thick">
        <color theme="0"/>
      </bottom>
      <diagonal/>
    </border>
    <border>
      <left/>
      <right style="thick">
        <color rgb="FFF2F2F2"/>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style="medium">
        <color rgb="FFD8D8D8"/>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style="medium">
        <color rgb="FFD8D8D8"/>
      </right>
      <top/>
      <bottom style="medium">
        <color rgb="FFD8D8D8"/>
      </bottom>
      <diagonal/>
    </border>
    <border>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right/>
      <top/>
      <bottom style="thick">
        <color rgb="FFF2F2F2"/>
      </bottom>
      <diagonal/>
    </border>
    <border>
      <left/>
      <right/>
      <top style="thick">
        <color rgb="FFF2F2F2"/>
      </top>
      <bottom/>
      <diagonal/>
    </border>
    <border>
      <left style="thick">
        <color rgb="FFF2F2F2"/>
      </left>
      <right style="thick">
        <color rgb="FFF2F2F2"/>
      </right>
      <top style="thick">
        <color rgb="FFF2F2F2"/>
      </top>
      <bottom/>
      <diagonal/>
    </border>
    <border>
      <left style="thick">
        <color rgb="FFF2F2F2"/>
      </left>
      <right style="thick">
        <color rgb="FFF2F2F2"/>
      </right>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style="thick">
        <color rgb="FFFFFFFF"/>
      </top>
      <bottom style="thick">
        <color theme="0"/>
      </bottom>
      <diagonal/>
    </border>
    <border>
      <left/>
      <right style="thick">
        <color theme="0"/>
      </right>
      <top style="thick">
        <color rgb="FFFFFFFF"/>
      </top>
      <bottom style="thick">
        <color theme="0"/>
      </bottom>
      <diagonal/>
    </border>
    <border>
      <left/>
      <right/>
      <top style="thick">
        <color rgb="FFFFFFFF"/>
      </top>
      <bottom style="thick">
        <color theme="0"/>
      </bottom>
      <diagonal/>
    </border>
    <border>
      <left/>
      <right/>
      <top style="thick">
        <color rgb="FFFFFFFF"/>
      </top>
      <bottom style="thick">
        <color theme="0"/>
      </bottom>
      <diagonal/>
    </border>
    <border>
      <left style="thick">
        <color rgb="FFF2F2F2"/>
      </left>
      <right/>
      <top style="thick">
        <color theme="0"/>
      </top>
      <bottom style="thick">
        <color rgb="FFF2F2F2"/>
      </bottom>
      <diagonal/>
    </border>
    <border>
      <left style="thick">
        <color rgb="FFF2F2F2"/>
      </left>
      <right/>
      <top/>
      <bottom style="thick">
        <color rgb="FFF2F2F2"/>
      </bottom>
      <diagonal/>
    </border>
    <border>
      <left/>
      <right/>
      <top/>
      <bottom style="thick">
        <color theme="0"/>
      </bottom>
      <diagonal/>
    </border>
    <border>
      <left style="thick">
        <color rgb="FFF2F2F2"/>
      </left>
      <right style="thick">
        <color rgb="FFF2F2F2"/>
      </right>
      <top style="thick">
        <color theme="0"/>
      </top>
      <bottom/>
      <diagonal/>
    </border>
    <border>
      <left style="thick">
        <color rgb="FFF2F2F2"/>
      </left>
      <right style="thick">
        <color theme="0"/>
      </right>
      <top style="thick">
        <color rgb="FFF2F2F2"/>
      </top>
      <bottom style="thick">
        <color theme="0"/>
      </bottom>
      <diagonal/>
    </border>
    <border>
      <left style="thick">
        <color rgb="FFF2F2F2"/>
      </left>
      <right style="thick">
        <color theme="0"/>
      </right>
      <top style="thick">
        <color theme="0"/>
      </top>
      <bottom style="thick">
        <color theme="0"/>
      </bottom>
      <diagonal/>
    </border>
    <border>
      <left style="thick">
        <color rgb="FFF2F2F2"/>
      </left>
      <right style="thick">
        <color theme="0"/>
      </right>
      <top style="thick">
        <color theme="0"/>
      </top>
      <bottom style="thick">
        <color rgb="FFF2F2F2"/>
      </bottom>
      <diagonal/>
    </border>
    <border>
      <left style="thick">
        <color theme="0"/>
      </left>
      <right style="thick">
        <color theme="0"/>
      </right>
      <top style="thick">
        <color theme="0"/>
      </top>
      <bottom style="thick">
        <color rgb="FFF2F2F2"/>
      </bottom>
      <diagonal/>
    </border>
    <border>
      <left style="thick">
        <color rgb="FFF2F2F2"/>
      </left>
      <right style="thick">
        <color rgb="FFF2F2F2"/>
      </right>
      <top style="thick">
        <color theme="0"/>
      </top>
      <bottom style="thick">
        <color theme="0"/>
      </bottom>
      <diagonal/>
    </border>
    <border>
      <left/>
      <right style="thick">
        <color theme="0"/>
      </right>
      <top style="thick">
        <color rgb="FFF2F2F2"/>
      </top>
      <bottom style="thick">
        <color theme="0"/>
      </bottom>
      <diagonal/>
    </border>
    <border>
      <left/>
      <right style="thick">
        <color rgb="FFF2F2F2"/>
      </right>
      <top style="thick">
        <color theme="0"/>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tint="-4.9989318521683403E-2"/>
      </right>
      <top style="thick">
        <color theme="0" tint="-4.9989318521683403E-2"/>
      </top>
      <bottom style="thick">
        <color theme="0" tint="-4.9989318521683403E-2"/>
      </bottom>
      <diagonal/>
    </border>
    <border>
      <left style="medium">
        <color theme="0"/>
      </left>
      <right style="medium">
        <color theme="0"/>
      </right>
      <top style="medium">
        <color theme="0"/>
      </top>
      <bottom style="medium">
        <color theme="0"/>
      </bottom>
      <diagonal/>
    </border>
    <border>
      <left style="thick">
        <color rgb="FFF2F2F2"/>
      </left>
      <right/>
      <top style="thick">
        <color theme="0" tint="-0.14996795556505021"/>
      </top>
      <bottom style="thick">
        <color rgb="FFF2F2F2"/>
      </bottom>
      <diagonal/>
    </border>
    <border>
      <left/>
      <right style="thick">
        <color rgb="FFF2F2F2"/>
      </right>
      <top style="thick">
        <color theme="0" tint="-0.14996795556505021"/>
      </top>
      <bottom style="thick">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theme="0"/>
      </left>
      <right style="thick">
        <color theme="0"/>
      </right>
      <top/>
      <bottom/>
      <diagonal/>
    </border>
    <border>
      <left style="thick">
        <color rgb="FF80B5DA"/>
      </left>
      <right style="thick">
        <color rgb="FF80B5DA"/>
      </right>
      <top style="thick">
        <color rgb="FF80B5DA"/>
      </top>
      <bottom style="thick">
        <color rgb="FF80B5DA"/>
      </bottom>
      <diagonal/>
    </border>
    <border>
      <left style="thick">
        <color rgb="FF80B5DA"/>
      </left>
      <right style="thick">
        <color rgb="FF80B5DA"/>
      </right>
      <top style="thick">
        <color rgb="FF80B5DA"/>
      </top>
      <bottom/>
      <diagonal/>
    </border>
    <border>
      <left style="thick">
        <color rgb="FF80B5DA"/>
      </left>
      <right style="thick">
        <color rgb="FF80B5DA"/>
      </right>
      <top/>
      <bottom/>
      <diagonal/>
    </border>
    <border>
      <left style="thick">
        <color rgb="FF80B5DA"/>
      </left>
      <right style="thick">
        <color rgb="FF80B5DA"/>
      </right>
      <top/>
      <bottom style="thick">
        <color rgb="FF80B5DA"/>
      </bottom>
      <diagonal/>
    </border>
    <border>
      <left style="thick">
        <color rgb="FF006AB5"/>
      </left>
      <right/>
      <top style="thick">
        <color rgb="FF006AB5"/>
      </top>
      <bottom/>
      <diagonal/>
    </border>
    <border>
      <left/>
      <right/>
      <top style="thick">
        <color rgb="FF006AB5"/>
      </top>
      <bottom/>
      <diagonal/>
    </border>
    <border>
      <left/>
      <right style="thick">
        <color rgb="FF006AB5"/>
      </right>
      <top style="thick">
        <color rgb="FF006AB5"/>
      </top>
      <bottom/>
      <diagonal/>
    </border>
    <border>
      <left style="thick">
        <color rgb="FF006AB5"/>
      </left>
      <right/>
      <top/>
      <bottom style="thick">
        <color rgb="FF006AB5"/>
      </bottom>
      <diagonal/>
    </border>
    <border>
      <left/>
      <right/>
      <top/>
      <bottom style="thick">
        <color rgb="FF006AB5"/>
      </bottom>
      <diagonal/>
    </border>
    <border>
      <left/>
      <right style="thick">
        <color rgb="FF006AB5"/>
      </right>
      <top/>
      <bottom style="thick">
        <color rgb="FF006AB5"/>
      </bottom>
      <diagonal/>
    </border>
    <border>
      <left style="thick">
        <color rgb="FF80B5DA"/>
      </left>
      <right/>
      <top style="thick">
        <color rgb="FF80B5DA"/>
      </top>
      <bottom style="thick">
        <color rgb="FF80B5DA"/>
      </bottom>
      <diagonal/>
    </border>
    <border>
      <left/>
      <right/>
      <top style="thick">
        <color rgb="FF80B5DA"/>
      </top>
      <bottom style="thick">
        <color rgb="FF80B5DA"/>
      </bottom>
      <diagonal/>
    </border>
    <border>
      <left/>
      <right style="thick">
        <color rgb="FF80B5DA"/>
      </right>
      <top style="thick">
        <color rgb="FF80B5DA"/>
      </top>
      <bottom style="thick">
        <color rgb="FF80B5DA"/>
      </bottom>
      <diagonal/>
    </border>
  </borders>
  <cellStyleXfs count="1">
    <xf numFmtId="0" fontId="0" fillId="0" borderId="0"/>
  </cellStyleXfs>
  <cellXfs count="577">
    <xf numFmtId="0" fontId="0" fillId="0" borderId="0" xfId="0"/>
    <xf numFmtId="0" fontId="2" fillId="0" borderId="0" xfId="0" applyFont="1"/>
    <xf numFmtId="0" fontId="3" fillId="0" borderId="0" xfId="0" applyFont="1"/>
    <xf numFmtId="0" fontId="4" fillId="3" borderId="2" xfId="0" applyFont="1" applyFill="1" applyBorder="1"/>
    <xf numFmtId="0" fontId="2" fillId="3" borderId="2" xfId="0" applyFont="1" applyFill="1" applyBorder="1"/>
    <xf numFmtId="0" fontId="5" fillId="3" borderId="2" xfId="0" applyFont="1" applyFill="1" applyBorder="1" applyAlignment="1">
      <alignment horizontal="left" vertical="center"/>
    </xf>
    <xf numFmtId="0" fontId="6" fillId="3" borderId="2" xfId="0" applyFont="1" applyFill="1" applyBorder="1"/>
    <xf numFmtId="0" fontId="7" fillId="3" borderId="2" xfId="0" applyFont="1" applyFill="1" applyBorder="1"/>
    <xf numFmtId="0" fontId="2"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10" fillId="3" borderId="2" xfId="0" applyFont="1" applyFill="1" applyBorder="1"/>
    <xf numFmtId="0" fontId="11" fillId="3" borderId="2" xfId="0" applyFont="1" applyFill="1" applyBorder="1" applyAlignment="1">
      <alignment vertical="center"/>
    </xf>
    <xf numFmtId="0" fontId="2" fillId="3" borderId="2" xfId="0" applyFont="1" applyFill="1" applyBorder="1" applyAlignment="1">
      <alignment horizontal="center"/>
    </xf>
    <xf numFmtId="0" fontId="2" fillId="3" borderId="2" xfId="0" applyFont="1" applyFill="1" applyBorder="1" applyAlignment="1">
      <alignment vertical="center"/>
    </xf>
    <xf numFmtId="0" fontId="15" fillId="3" borderId="2" xfId="0" applyFont="1" applyFill="1" applyBorder="1" applyAlignment="1">
      <alignment vertical="center"/>
    </xf>
    <xf numFmtId="0" fontId="15" fillId="3" borderId="2" xfId="0" applyFont="1" applyFill="1" applyBorder="1"/>
    <xf numFmtId="0" fontId="2" fillId="3" borderId="2" xfId="0" applyFont="1" applyFill="1" applyBorder="1" applyAlignment="1">
      <alignment horizontal="left"/>
    </xf>
    <xf numFmtId="0" fontId="1" fillId="3" borderId="2" xfId="0" applyFont="1" applyFill="1" applyBorder="1"/>
    <xf numFmtId="0" fontId="1" fillId="7" borderId="2" xfId="0" applyFont="1" applyFill="1" applyBorder="1"/>
    <xf numFmtId="0" fontId="11" fillId="3" borderId="25" xfId="0" applyFont="1" applyFill="1" applyBorder="1"/>
    <xf numFmtId="0" fontId="17" fillId="3" borderId="25" xfId="0" applyFont="1" applyFill="1" applyBorder="1"/>
    <xf numFmtId="0" fontId="11" fillId="3" borderId="1" xfId="0" applyFont="1" applyFill="1" applyBorder="1"/>
    <xf numFmtId="0" fontId="18" fillId="3" borderId="1" xfId="0" applyFont="1" applyFill="1" applyBorder="1" applyAlignment="1">
      <alignment horizontal="center" vertical="center"/>
    </xf>
    <xf numFmtId="0" fontId="18" fillId="9"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11" borderId="1" xfId="0" applyFont="1" applyFill="1" applyBorder="1" applyAlignment="1">
      <alignment horizontal="center" vertical="center"/>
    </xf>
    <xf numFmtId="0" fontId="13" fillId="12" borderId="1" xfId="0" applyFont="1" applyFill="1" applyBorder="1" applyAlignment="1">
      <alignment horizontal="center" vertical="center"/>
    </xf>
    <xf numFmtId="0" fontId="13" fillId="13" borderId="1" xfId="0" applyFont="1" applyFill="1" applyBorder="1" applyAlignment="1">
      <alignment horizontal="center" vertical="center"/>
    </xf>
    <xf numFmtId="0" fontId="16" fillId="8" borderId="1" xfId="0" applyFont="1" applyFill="1" applyBorder="1"/>
    <xf numFmtId="0" fontId="11" fillId="3" borderId="26" xfId="0" applyFont="1" applyFill="1" applyBorder="1"/>
    <xf numFmtId="0" fontId="17" fillId="3" borderId="26" xfId="0" applyFont="1" applyFill="1" applyBorder="1"/>
    <xf numFmtId="0" fontId="3" fillId="7" borderId="2" xfId="0" applyFont="1" applyFill="1" applyBorder="1"/>
    <xf numFmtId="0" fontId="2" fillId="7" borderId="2" xfId="0" applyFont="1" applyFill="1" applyBorder="1"/>
    <xf numFmtId="0" fontId="19" fillId="7" borderId="2" xfId="0" applyFont="1" applyFill="1" applyBorder="1"/>
    <xf numFmtId="0" fontId="20" fillId="14" borderId="27" xfId="0" applyFont="1" applyFill="1" applyBorder="1" applyAlignment="1">
      <alignment vertical="center"/>
    </xf>
    <xf numFmtId="0" fontId="20" fillId="14" borderId="28" xfId="0" applyFont="1" applyFill="1" applyBorder="1" applyAlignment="1">
      <alignment vertical="center"/>
    </xf>
    <xf numFmtId="0" fontId="2" fillId="14" borderId="28" xfId="0" applyFont="1" applyFill="1" applyBorder="1"/>
    <xf numFmtId="0" fontId="13" fillId="14" borderId="29" xfId="0" applyFont="1" applyFill="1" applyBorder="1" applyAlignment="1">
      <alignment horizontal="right" vertical="center"/>
    </xf>
    <xf numFmtId="0" fontId="21" fillId="2" borderId="30" xfId="0" applyFont="1" applyFill="1" applyBorder="1"/>
    <xf numFmtId="0" fontId="21" fillId="2" borderId="31" xfId="0" applyFont="1" applyFill="1" applyBorder="1"/>
    <xf numFmtId="0" fontId="8" fillId="2" borderId="31" xfId="0" applyFont="1" applyFill="1" applyBorder="1"/>
    <xf numFmtId="0" fontId="12" fillId="2" borderId="31" xfId="0" applyFont="1" applyFill="1" applyBorder="1"/>
    <xf numFmtId="0" fontId="12" fillId="2" borderId="32" xfId="0" applyFont="1" applyFill="1" applyBorder="1"/>
    <xf numFmtId="0" fontId="15" fillId="3" borderId="33" xfId="0" applyFont="1" applyFill="1" applyBorder="1"/>
    <xf numFmtId="0" fontId="15" fillId="3" borderId="34" xfId="0" applyFont="1" applyFill="1" applyBorder="1"/>
    <xf numFmtId="0" fontId="11" fillId="3" borderId="33" xfId="0" applyFont="1" applyFill="1" applyBorder="1"/>
    <xf numFmtId="0" fontId="15" fillId="15" borderId="1" xfId="0" applyFont="1" applyFill="1" applyBorder="1"/>
    <xf numFmtId="0" fontId="11" fillId="15" borderId="1" xfId="0" applyFont="1" applyFill="1" applyBorder="1"/>
    <xf numFmtId="0" fontId="11" fillId="3" borderId="2" xfId="0" applyFont="1" applyFill="1" applyBorder="1"/>
    <xf numFmtId="0" fontId="2" fillId="3" borderId="34" xfId="0" applyFont="1" applyFill="1" applyBorder="1"/>
    <xf numFmtId="0" fontId="11" fillId="3" borderId="1" xfId="0" applyFont="1" applyFill="1" applyBorder="1" applyAlignment="1">
      <alignment wrapText="1"/>
    </xf>
    <xf numFmtId="0" fontId="11" fillId="3" borderId="33" xfId="0" applyFont="1" applyFill="1" applyBorder="1" applyAlignment="1">
      <alignment wrapText="1"/>
    </xf>
    <xf numFmtId="0" fontId="2" fillId="3" borderId="35" xfId="0" applyFont="1" applyFill="1" applyBorder="1"/>
    <xf numFmtId="0" fontId="2" fillId="3" borderId="36" xfId="0" applyFont="1" applyFill="1" applyBorder="1"/>
    <xf numFmtId="0" fontId="2" fillId="3" borderId="22" xfId="0" applyFont="1" applyFill="1" applyBorder="1"/>
    <xf numFmtId="0" fontId="22" fillId="4" borderId="1" xfId="0" applyFont="1" applyFill="1" applyBorder="1" applyAlignment="1">
      <alignment horizontal="right" wrapText="1"/>
    </xf>
    <xf numFmtId="0" fontId="22" fillId="4" borderId="1" xfId="0" applyFont="1" applyFill="1" applyBorder="1" applyAlignment="1">
      <alignment wrapText="1"/>
    </xf>
    <xf numFmtId="165" fontId="14" fillId="3" borderId="1" xfId="0" applyNumberFormat="1" applyFont="1" applyFill="1" applyBorder="1"/>
    <xf numFmtId="164" fontId="14" fillId="3" borderId="1" xfId="0" applyNumberFormat="1" applyFont="1" applyFill="1" applyBorder="1"/>
    <xf numFmtId="164" fontId="14" fillId="3" borderId="2" xfId="0" applyNumberFormat="1" applyFont="1" applyFill="1" applyBorder="1"/>
    <xf numFmtId="165" fontId="14" fillId="3" borderId="2" xfId="0" applyNumberFormat="1" applyFont="1" applyFill="1" applyBorder="1"/>
    <xf numFmtId="0" fontId="25" fillId="7" borderId="2" xfId="0" applyFont="1" applyFill="1" applyBorder="1"/>
    <xf numFmtId="0" fontId="26" fillId="3" borderId="2" xfId="0" applyFont="1" applyFill="1" applyBorder="1" applyAlignment="1">
      <alignment vertical="top"/>
    </xf>
    <xf numFmtId="0" fontId="26" fillId="3" borderId="2" xfId="0" applyFont="1" applyFill="1" applyBorder="1" applyAlignment="1">
      <alignment vertical="center"/>
    </xf>
    <xf numFmtId="0" fontId="30" fillId="7" borderId="50" xfId="0" applyFont="1" applyFill="1" applyBorder="1" applyAlignment="1">
      <alignment horizontal="right"/>
    </xf>
    <xf numFmtId="0" fontId="30" fillId="7" borderId="51" xfId="0" applyFont="1" applyFill="1" applyBorder="1" applyAlignment="1">
      <alignment horizontal="right"/>
    </xf>
    <xf numFmtId="0" fontId="31" fillId="3" borderId="2" xfId="0" applyFont="1" applyFill="1" applyBorder="1" applyAlignment="1">
      <alignment vertical="center"/>
    </xf>
    <xf numFmtId="0" fontId="31" fillId="7" borderId="55" xfId="0" applyFont="1" applyFill="1" applyBorder="1" applyAlignment="1">
      <alignment horizontal="left" vertical="center"/>
    </xf>
    <xf numFmtId="167" fontId="32" fillId="7" borderId="56" xfId="0" applyNumberFormat="1" applyFont="1" applyFill="1" applyBorder="1" applyAlignment="1">
      <alignment horizontal="left" vertical="center" wrapText="1"/>
    </xf>
    <xf numFmtId="167" fontId="31" fillId="0" borderId="56" xfId="0" applyNumberFormat="1" applyFont="1" applyBorder="1" applyAlignment="1">
      <alignment horizontal="left" vertical="center"/>
    </xf>
    <xf numFmtId="167" fontId="31" fillId="0" borderId="57" xfId="0" applyNumberFormat="1" applyFont="1" applyBorder="1" applyAlignment="1">
      <alignment horizontal="left" vertical="center"/>
    </xf>
    <xf numFmtId="0" fontId="31" fillId="7" borderId="56" xfId="0" applyFont="1" applyFill="1" applyBorder="1" applyAlignment="1">
      <alignment horizontal="left" vertical="center"/>
    </xf>
    <xf numFmtId="0" fontId="2" fillId="7" borderId="56" xfId="0" applyFont="1" applyFill="1" applyBorder="1" applyAlignment="1">
      <alignment horizontal="left" vertical="center"/>
    </xf>
    <xf numFmtId="167" fontId="11" fillId="7" borderId="56" xfId="0" applyNumberFormat="1" applyFont="1" applyFill="1" applyBorder="1" applyAlignment="1">
      <alignment horizontal="left" vertical="center" wrapText="1"/>
    </xf>
    <xf numFmtId="167" fontId="2" fillId="0" borderId="56" xfId="0" applyNumberFormat="1" applyFont="1" applyBorder="1" applyAlignment="1">
      <alignment horizontal="left" vertical="center"/>
    </xf>
    <xf numFmtId="167" fontId="2" fillId="0" borderId="57" xfId="0" applyNumberFormat="1" applyFont="1" applyBorder="1" applyAlignment="1">
      <alignment horizontal="left" vertical="center"/>
    </xf>
    <xf numFmtId="0" fontId="28" fillId="7" borderId="2" xfId="0" applyFont="1" applyFill="1" applyBorder="1" applyAlignment="1">
      <alignment horizontal="center" vertical="center"/>
    </xf>
    <xf numFmtId="0" fontId="2" fillId="7" borderId="65" xfId="0" applyFont="1" applyFill="1" applyBorder="1" applyAlignment="1">
      <alignment horizontal="left" vertical="center"/>
    </xf>
    <xf numFmtId="167" fontId="11" fillId="7" borderId="65" xfId="0" applyNumberFormat="1" applyFont="1" applyFill="1" applyBorder="1" applyAlignment="1">
      <alignment horizontal="left" vertical="center" wrapText="1"/>
    </xf>
    <xf numFmtId="167" fontId="2" fillId="0" borderId="65" xfId="0" applyNumberFormat="1" applyFont="1" applyBorder="1" applyAlignment="1">
      <alignment horizontal="left" vertical="center"/>
    </xf>
    <xf numFmtId="167" fontId="2" fillId="0" borderId="66" xfId="0" applyNumberFormat="1" applyFont="1" applyBorder="1" applyAlignment="1">
      <alignment horizontal="left" vertical="center"/>
    </xf>
    <xf numFmtId="0" fontId="15" fillId="3" borderId="2" xfId="0" applyFont="1" applyFill="1" applyBorder="1" applyAlignment="1">
      <alignment horizontal="left"/>
    </xf>
    <xf numFmtId="167" fontId="15" fillId="3" borderId="2" xfId="0" applyNumberFormat="1" applyFont="1" applyFill="1" applyBorder="1"/>
    <xf numFmtId="167" fontId="15" fillId="3" borderId="2" xfId="0" applyNumberFormat="1" applyFont="1" applyFill="1" applyBorder="1" applyAlignment="1">
      <alignment wrapText="1"/>
    </xf>
    <xf numFmtId="0" fontId="33" fillId="7" borderId="2" xfId="0" applyFont="1" applyFill="1" applyBorder="1"/>
    <xf numFmtId="0" fontId="26" fillId="3" borderId="2" xfId="0" applyFont="1" applyFill="1" applyBorder="1" applyAlignment="1">
      <alignment horizontal="center" vertical="top"/>
    </xf>
    <xf numFmtId="0" fontId="28" fillId="7" borderId="2" xfId="0" applyFont="1" applyFill="1" applyBorder="1" applyAlignment="1">
      <alignment vertical="center"/>
    </xf>
    <xf numFmtId="0" fontId="19" fillId="3" borderId="40" xfId="0" applyFont="1" applyFill="1" applyBorder="1" applyAlignment="1">
      <alignment vertical="center" wrapText="1"/>
    </xf>
    <xf numFmtId="0" fontId="19" fillId="3" borderId="41" xfId="0" applyFont="1" applyFill="1" applyBorder="1" applyAlignment="1">
      <alignment vertical="center" wrapText="1"/>
    </xf>
    <xf numFmtId="0" fontId="2" fillId="7" borderId="2" xfId="0" applyFont="1" applyFill="1" applyBorder="1" applyAlignment="1">
      <alignment wrapText="1"/>
    </xf>
    <xf numFmtId="0" fontId="2" fillId="3" borderId="2" xfId="0" applyFont="1" applyFill="1" applyBorder="1" applyAlignment="1">
      <alignment wrapText="1"/>
    </xf>
    <xf numFmtId="0" fontId="36" fillId="3" borderId="2" xfId="0" applyFont="1" applyFill="1" applyBorder="1" applyAlignment="1">
      <alignment vertical="center"/>
    </xf>
    <xf numFmtId="0" fontId="11" fillId="3" borderId="1" xfId="0" applyFont="1" applyFill="1" applyBorder="1" applyAlignment="1">
      <alignment vertical="center" wrapText="1"/>
    </xf>
    <xf numFmtId="0" fontId="29" fillId="7" borderId="1" xfId="0" applyFont="1" applyFill="1" applyBorder="1" applyAlignment="1">
      <alignment horizontal="center" vertical="center" wrapText="1"/>
    </xf>
    <xf numFmtId="0" fontId="31" fillId="7" borderId="2" xfId="0" applyFont="1" applyFill="1" applyBorder="1"/>
    <xf numFmtId="0" fontId="31" fillId="3" borderId="2" xfId="0" applyFont="1" applyFill="1" applyBorder="1"/>
    <xf numFmtId="0" fontId="11" fillId="15" borderId="1" xfId="0" applyFont="1" applyFill="1" applyBorder="1" applyAlignment="1">
      <alignment vertical="center" wrapText="1"/>
    </xf>
    <xf numFmtId="0" fontId="11" fillId="15" borderId="90" xfId="0" applyFont="1" applyFill="1" applyBorder="1" applyAlignment="1">
      <alignment vertical="center" wrapText="1"/>
    </xf>
    <xf numFmtId="0" fontId="2" fillId="8" borderId="2" xfId="0" applyFont="1" applyFill="1" applyBorder="1"/>
    <xf numFmtId="0" fontId="21" fillId="8" borderId="2" xfId="0" applyFont="1" applyFill="1" applyBorder="1" applyAlignment="1">
      <alignment wrapText="1"/>
    </xf>
    <xf numFmtId="0" fontId="35" fillId="8" borderId="76" xfId="0" applyFont="1" applyFill="1" applyBorder="1"/>
    <xf numFmtId="0" fontId="36" fillId="8" borderId="2" xfId="0" applyFont="1" applyFill="1" applyBorder="1" applyAlignment="1">
      <alignment vertical="center"/>
    </xf>
    <xf numFmtId="0" fontId="11" fillId="7" borderId="51" xfId="0" applyFont="1" applyFill="1" applyBorder="1" applyAlignment="1">
      <alignment vertical="center" wrapText="1"/>
    </xf>
    <xf numFmtId="0" fontId="11" fillId="7" borderId="56" xfId="0" applyFont="1" applyFill="1" applyBorder="1" applyAlignment="1">
      <alignment vertical="center" wrapText="1"/>
    </xf>
    <xf numFmtId="0" fontId="11" fillId="7" borderId="55" xfId="0" applyFont="1" applyFill="1" applyBorder="1" applyAlignment="1">
      <alignment vertical="center" wrapText="1"/>
    </xf>
    <xf numFmtId="0" fontId="32" fillId="7" borderId="56" xfId="0" applyFont="1" applyFill="1" applyBorder="1" applyAlignment="1">
      <alignment vertical="center" wrapText="1"/>
    </xf>
    <xf numFmtId="0" fontId="32" fillId="7" borderId="55" xfId="0" applyFont="1" applyFill="1" applyBorder="1" applyAlignment="1">
      <alignment vertical="center" wrapText="1"/>
    </xf>
    <xf numFmtId="167" fontId="2" fillId="3" borderId="73" xfId="0" applyNumberFormat="1" applyFont="1" applyFill="1" applyBorder="1" applyAlignment="1">
      <alignment horizontal="right" vertical="center"/>
    </xf>
    <xf numFmtId="167" fontId="2" fillId="3" borderId="114" xfId="0" applyNumberFormat="1" applyFont="1" applyFill="1" applyBorder="1" applyAlignment="1">
      <alignment horizontal="right" vertical="center"/>
    </xf>
    <xf numFmtId="169" fontId="2" fillId="3" borderId="73" xfId="0" applyNumberFormat="1" applyFont="1" applyFill="1" applyBorder="1" applyAlignment="1">
      <alignment horizontal="right" vertical="center"/>
    </xf>
    <xf numFmtId="169" fontId="2" fillId="3" borderId="114" xfId="0" applyNumberFormat="1" applyFont="1" applyFill="1" applyBorder="1" applyAlignment="1">
      <alignment horizontal="right" vertical="center"/>
    </xf>
    <xf numFmtId="0" fontId="2" fillId="3" borderId="2" xfId="0" applyFont="1" applyFill="1" applyBorder="1" applyAlignment="1">
      <alignment horizontal="left" wrapText="1"/>
    </xf>
    <xf numFmtId="0" fontId="26" fillId="3" borderId="2" xfId="0" applyFont="1" applyFill="1" applyBorder="1" applyAlignment="1">
      <alignment horizontal="center" vertical="center"/>
    </xf>
    <xf numFmtId="0" fontId="17" fillId="8" borderId="76" xfId="0" applyFont="1" applyFill="1" applyBorder="1"/>
    <xf numFmtId="0" fontId="32" fillId="7" borderId="51" xfId="0" applyFont="1" applyFill="1" applyBorder="1" applyAlignment="1">
      <alignment vertical="center" wrapText="1"/>
    </xf>
    <xf numFmtId="9" fontId="32" fillId="7" borderId="51" xfId="0" applyNumberFormat="1" applyFont="1" applyFill="1" applyBorder="1" applyAlignment="1">
      <alignment vertical="center" wrapText="1"/>
    </xf>
    <xf numFmtId="0" fontId="40" fillId="8" borderId="115" xfId="0" applyFont="1" applyFill="1" applyBorder="1" applyAlignment="1">
      <alignment vertical="center" wrapText="1"/>
    </xf>
    <xf numFmtId="167" fontId="32" fillId="7" borderId="115" xfId="0" applyNumberFormat="1" applyFont="1" applyFill="1" applyBorder="1" applyAlignment="1">
      <alignment vertical="center" wrapText="1"/>
    </xf>
    <xf numFmtId="167" fontId="40" fillId="8" borderId="115" xfId="0" applyNumberFormat="1" applyFont="1" applyFill="1" applyBorder="1" applyAlignment="1">
      <alignment vertical="center" wrapText="1"/>
    </xf>
    <xf numFmtId="9" fontId="32" fillId="7" borderId="55" xfId="0" applyNumberFormat="1" applyFont="1" applyFill="1" applyBorder="1" applyAlignment="1">
      <alignment vertical="center" wrapText="1"/>
    </xf>
    <xf numFmtId="167" fontId="32" fillId="7" borderId="116" xfId="0" applyNumberFormat="1" applyFont="1" applyFill="1" applyBorder="1" applyAlignment="1">
      <alignment vertical="center" wrapText="1"/>
    </xf>
    <xf numFmtId="9" fontId="11" fillId="7" borderId="55" xfId="0" applyNumberFormat="1" applyFont="1" applyFill="1" applyBorder="1" applyAlignment="1">
      <alignment vertical="center" wrapText="1"/>
    </xf>
    <xf numFmtId="0" fontId="17" fillId="8" borderId="115" xfId="0" applyFont="1" applyFill="1" applyBorder="1" applyAlignment="1">
      <alignment vertical="center" wrapText="1"/>
    </xf>
    <xf numFmtId="167" fontId="11" fillId="7" borderId="116" xfId="0" applyNumberFormat="1" applyFont="1" applyFill="1" applyBorder="1" applyAlignment="1">
      <alignment vertical="center" wrapText="1"/>
    </xf>
    <xf numFmtId="167" fontId="17" fillId="8" borderId="115" xfId="0" applyNumberFormat="1" applyFont="1" applyFill="1" applyBorder="1" applyAlignment="1">
      <alignment vertical="center" wrapText="1"/>
    </xf>
    <xf numFmtId="0" fontId="0" fillId="16" borderId="0" xfId="0" applyFill="1"/>
    <xf numFmtId="0" fontId="18" fillId="3" borderId="2" xfId="0" applyFont="1" applyFill="1" applyBorder="1"/>
    <xf numFmtId="0" fontId="1" fillId="3" borderId="46" xfId="0" applyFont="1" applyFill="1" applyBorder="1"/>
    <xf numFmtId="0" fontId="1" fillId="7" borderId="46" xfId="0" applyFont="1" applyFill="1" applyBorder="1"/>
    <xf numFmtId="0" fontId="11" fillId="19" borderId="51" xfId="0" applyFont="1" applyFill="1" applyBorder="1" applyAlignment="1">
      <alignment vertical="center" wrapText="1"/>
    </xf>
    <xf numFmtId="0" fontId="11" fillId="17" borderId="119" xfId="0" applyFont="1" applyFill="1" applyBorder="1" applyAlignment="1">
      <alignment vertical="center" wrapText="1"/>
    </xf>
    <xf numFmtId="0" fontId="11" fillId="19" borderId="23" xfId="0" applyFont="1" applyFill="1" applyBorder="1" applyAlignment="1">
      <alignment vertical="center" wrapText="1"/>
    </xf>
    <xf numFmtId="0" fontId="11" fillId="17" borderId="120" xfId="0" applyFont="1" applyFill="1" applyBorder="1" applyAlignment="1">
      <alignment vertical="center" wrapText="1"/>
    </xf>
    <xf numFmtId="0" fontId="11" fillId="19" borderId="1" xfId="0" applyFont="1" applyFill="1" applyBorder="1" applyAlignment="1">
      <alignment vertical="center" wrapText="1"/>
    </xf>
    <xf numFmtId="0" fontId="11" fillId="18" borderId="121" xfId="0" applyFont="1" applyFill="1" applyBorder="1" applyAlignment="1">
      <alignment vertical="center" wrapText="1"/>
    </xf>
    <xf numFmtId="0" fontId="11" fillId="19" borderId="122" xfId="0" applyFont="1" applyFill="1" applyBorder="1" applyAlignment="1">
      <alignment vertical="center" wrapText="1"/>
    </xf>
    <xf numFmtId="0" fontId="37" fillId="19" borderId="122" xfId="0" applyFont="1" applyFill="1" applyBorder="1" applyAlignment="1">
      <alignment vertical="center" wrapText="1"/>
    </xf>
    <xf numFmtId="0" fontId="37" fillId="19" borderId="1" xfId="0" applyFont="1" applyFill="1" applyBorder="1" applyAlignment="1">
      <alignment vertical="center" wrapText="1"/>
    </xf>
    <xf numFmtId="0" fontId="11" fillId="19" borderId="65" xfId="0" applyFont="1" applyFill="1" applyBorder="1" applyAlignment="1">
      <alignment vertical="center" wrapText="1"/>
    </xf>
    <xf numFmtId="0" fontId="11" fillId="19" borderId="123" xfId="0" applyFont="1" applyFill="1" applyBorder="1" applyAlignment="1">
      <alignment vertical="center" wrapText="1"/>
    </xf>
    <xf numFmtId="0" fontId="1" fillId="3" borderId="46" xfId="0" applyFont="1" applyFill="1" applyBorder="1" applyAlignment="1">
      <alignment horizontal="right"/>
    </xf>
    <xf numFmtId="0" fontId="18" fillId="3" borderId="46" xfId="0" applyFont="1" applyFill="1" applyBorder="1"/>
    <xf numFmtId="0" fontId="1" fillId="20" borderId="126" xfId="0" applyFont="1" applyFill="1" applyBorder="1"/>
    <xf numFmtId="0" fontId="54" fillId="7" borderId="56" xfId="0" applyFont="1" applyFill="1" applyBorder="1" applyAlignment="1">
      <alignment horizontal="center" vertical="center" wrapText="1"/>
    </xf>
    <xf numFmtId="0" fontId="55" fillId="7" borderId="56" xfId="0" applyFont="1" applyFill="1" applyBorder="1" applyAlignment="1">
      <alignment horizontal="center" vertical="center" wrapText="1"/>
    </xf>
    <xf numFmtId="0" fontId="55" fillId="7" borderId="78" xfId="0" applyFont="1" applyFill="1" applyBorder="1" applyAlignment="1">
      <alignment horizontal="center" vertical="center" wrapText="1"/>
    </xf>
    <xf numFmtId="0" fontId="55" fillId="7" borderId="82" xfId="0" applyFont="1" applyFill="1" applyBorder="1" applyAlignment="1">
      <alignment horizontal="center" vertical="center" wrapText="1"/>
    </xf>
    <xf numFmtId="0" fontId="2" fillId="7" borderId="46" xfId="0" applyFont="1" applyFill="1" applyBorder="1"/>
    <xf numFmtId="0" fontId="2" fillId="3" borderId="46" xfId="0" applyFont="1" applyFill="1" applyBorder="1"/>
    <xf numFmtId="0" fontId="2" fillId="3" borderId="46" xfId="0" applyFont="1" applyFill="1" applyBorder="1" applyAlignment="1">
      <alignment horizontal="left" vertical="center" wrapText="1"/>
    </xf>
    <xf numFmtId="0" fontId="2" fillId="7" borderId="46" xfId="0" applyFont="1" applyFill="1" applyBorder="1" applyAlignment="1">
      <alignment wrapText="1"/>
    </xf>
    <xf numFmtId="0" fontId="2" fillId="3" borderId="46" xfId="0" applyFont="1" applyFill="1" applyBorder="1" applyAlignment="1">
      <alignment wrapText="1"/>
    </xf>
    <xf numFmtId="0" fontId="15" fillId="3" borderId="46" xfId="0" applyFont="1" applyFill="1" applyBorder="1" applyAlignment="1">
      <alignment horizontal="left" wrapText="1"/>
    </xf>
    <xf numFmtId="0" fontId="2" fillId="0" borderId="0" xfId="0" applyFont="1" applyAlignment="1">
      <alignment wrapText="1"/>
    </xf>
    <xf numFmtId="0" fontId="0" fillId="0" borderId="0" xfId="0" applyAlignment="1">
      <alignment wrapText="1"/>
    </xf>
    <xf numFmtId="0" fontId="14" fillId="7" borderId="55" xfId="0" applyFont="1" applyFill="1" applyBorder="1" applyAlignment="1">
      <alignment horizontal="left" vertical="center" wrapText="1"/>
    </xf>
    <xf numFmtId="0" fontId="15" fillId="3" borderId="2" xfId="0" applyFont="1" applyFill="1" applyBorder="1" applyAlignment="1">
      <alignment horizontal="left" wrapText="1"/>
    </xf>
    <xf numFmtId="167" fontId="15" fillId="3" borderId="46" xfId="0" applyNumberFormat="1" applyFont="1" applyFill="1" applyBorder="1" applyAlignment="1">
      <alignment wrapText="1"/>
    </xf>
    <xf numFmtId="0" fontId="11" fillId="7" borderId="51" xfId="0" applyFont="1" applyFill="1" applyBorder="1" applyAlignment="1">
      <alignment horizontal="center" vertical="center" wrapText="1"/>
    </xf>
    <xf numFmtId="0" fontId="11" fillId="7" borderId="55" xfId="0" applyFont="1" applyFill="1" applyBorder="1" applyAlignment="1">
      <alignment horizontal="left" vertical="center" wrapText="1"/>
    </xf>
    <xf numFmtId="167" fontId="11" fillId="0" borderId="56" xfId="0" applyNumberFormat="1" applyFont="1" applyBorder="1" applyAlignment="1">
      <alignment horizontal="left" vertical="center" wrapText="1"/>
    </xf>
    <xf numFmtId="14" fontId="11" fillId="0" borderId="56" xfId="0" applyNumberFormat="1" applyFont="1" applyBorder="1" applyAlignment="1">
      <alignment horizontal="left" vertical="center" wrapText="1"/>
    </xf>
    <xf numFmtId="0" fontId="32" fillId="7" borderId="55" xfId="0" applyFont="1" applyFill="1" applyBorder="1" applyAlignment="1">
      <alignment horizontal="left" vertical="center" wrapText="1"/>
    </xf>
    <xf numFmtId="0" fontId="36" fillId="7" borderId="55" xfId="0" applyFont="1" applyFill="1" applyBorder="1" applyAlignment="1">
      <alignment horizontal="left" vertical="center" wrapText="1"/>
    </xf>
    <xf numFmtId="0" fontId="32" fillId="7" borderId="51" xfId="0" applyFont="1" applyFill="1" applyBorder="1" applyAlignment="1">
      <alignment horizontal="center" vertical="center" wrapText="1"/>
    </xf>
    <xf numFmtId="167" fontId="32" fillId="0" borderId="56" xfId="0" applyNumberFormat="1" applyFont="1" applyBorder="1" applyAlignment="1">
      <alignment horizontal="left" vertical="center" wrapText="1"/>
    </xf>
    <xf numFmtId="14" fontId="32" fillId="0" borderId="56" xfId="0" applyNumberFormat="1" applyFont="1" applyBorder="1" applyAlignment="1">
      <alignment horizontal="left" vertical="center" wrapText="1"/>
    </xf>
    <xf numFmtId="0" fontId="31" fillId="0" borderId="0" xfId="0" applyFont="1"/>
    <xf numFmtId="0" fontId="57" fillId="0" borderId="0" xfId="0" applyFont="1"/>
    <xf numFmtId="0" fontId="27" fillId="3" borderId="46" xfId="0" applyFont="1" applyFill="1" applyBorder="1" applyAlignment="1">
      <alignment vertical="center" wrapText="1"/>
    </xf>
    <xf numFmtId="14" fontId="32" fillId="0" borderId="46" xfId="0" applyNumberFormat="1" applyFont="1" applyBorder="1" applyAlignment="1">
      <alignment horizontal="left" vertical="center" wrapText="1"/>
    </xf>
    <xf numFmtId="14" fontId="11" fillId="0" borderId="46" xfId="0" applyNumberFormat="1" applyFont="1" applyBorder="1" applyAlignment="1">
      <alignment horizontal="left" vertical="center" wrapText="1"/>
    </xf>
    <xf numFmtId="0" fontId="32" fillId="7" borderId="55" xfId="0" applyFont="1" applyFill="1" applyBorder="1" applyAlignment="1">
      <alignment horizontal="center" vertical="center" wrapText="1"/>
    </xf>
    <xf numFmtId="167" fontId="32" fillId="7" borderId="55" xfId="0" applyNumberFormat="1" applyFont="1" applyFill="1" applyBorder="1" applyAlignment="1">
      <alignment horizontal="left" vertical="center" wrapText="1"/>
    </xf>
    <xf numFmtId="167" fontId="32" fillId="0" borderId="55" xfId="0" applyNumberFormat="1" applyFont="1" applyBorder="1" applyAlignment="1">
      <alignment horizontal="left" vertical="center" wrapText="1"/>
    </xf>
    <xf numFmtId="14" fontId="32" fillId="0" borderId="55" xfId="0" applyNumberFormat="1" applyFont="1" applyBorder="1" applyAlignment="1">
      <alignment horizontal="left" vertical="center" wrapText="1"/>
    </xf>
    <xf numFmtId="0" fontId="19" fillId="7" borderId="46" xfId="0" applyFont="1" applyFill="1" applyBorder="1"/>
    <xf numFmtId="168" fontId="1" fillId="3" borderId="2" xfId="0" applyNumberFormat="1" applyFont="1" applyFill="1" applyBorder="1"/>
    <xf numFmtId="168" fontId="13" fillId="8" borderId="1" xfId="0" applyNumberFormat="1" applyFont="1" applyFill="1" applyBorder="1"/>
    <xf numFmtId="168" fontId="11" fillId="3" borderId="26" xfId="0" applyNumberFormat="1" applyFont="1" applyFill="1" applyBorder="1"/>
    <xf numFmtId="168" fontId="1" fillId="7" borderId="2" xfId="0" applyNumberFormat="1" applyFont="1" applyFill="1" applyBorder="1"/>
    <xf numFmtId="168" fontId="0" fillId="0" borderId="0" xfId="0" applyNumberFormat="1"/>
    <xf numFmtId="168" fontId="1" fillId="3" borderId="46" xfId="0" applyNumberFormat="1" applyFont="1" applyFill="1" applyBorder="1"/>
    <xf numFmtId="168" fontId="0" fillId="16" borderId="0" xfId="0" applyNumberFormat="1" applyFill="1"/>
    <xf numFmtId="0" fontId="2" fillId="3" borderId="2" xfId="0" applyFont="1" applyFill="1" applyBorder="1" applyAlignment="1">
      <alignment vertical="top" wrapText="1"/>
    </xf>
    <xf numFmtId="0" fontId="1" fillId="3" borderId="130" xfId="0" applyFont="1" applyFill="1" applyBorder="1"/>
    <xf numFmtId="0" fontId="1" fillId="3" borderId="130" xfId="0" applyFont="1" applyFill="1" applyBorder="1" applyAlignment="1">
      <alignment horizontal="left"/>
    </xf>
    <xf numFmtId="0" fontId="2" fillId="3" borderId="130" xfId="0" applyFont="1" applyFill="1" applyBorder="1"/>
    <xf numFmtId="0" fontId="2" fillId="3" borderId="130" xfId="0" applyFont="1" applyFill="1" applyBorder="1" applyAlignment="1">
      <alignment horizontal="left"/>
    </xf>
    <xf numFmtId="0" fontId="11" fillId="3" borderId="90" xfId="0" applyFont="1" applyFill="1" applyBorder="1" applyAlignment="1">
      <alignment vertical="center" wrapText="1"/>
    </xf>
    <xf numFmtId="0" fontId="54" fillId="7" borderId="59" xfId="0" applyFont="1" applyFill="1" applyBorder="1" applyAlignment="1">
      <alignment horizontal="center" vertical="center" wrapText="1"/>
    </xf>
    <xf numFmtId="0" fontId="55" fillId="7" borderId="59"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4" borderId="1" xfId="0" applyFont="1" applyFill="1" applyBorder="1" applyAlignment="1">
      <alignment horizontal="center" vertical="center" wrapText="1"/>
    </xf>
    <xf numFmtId="0" fontId="58" fillId="23" borderId="1" xfId="0" applyFont="1" applyFill="1" applyBorder="1" applyAlignment="1">
      <alignment horizontal="center" vertical="center" wrapText="1"/>
    </xf>
    <xf numFmtId="0" fontId="58" fillId="26"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3" borderId="46" xfId="0" applyFont="1" applyFill="1" applyBorder="1"/>
    <xf numFmtId="0" fontId="2" fillId="3" borderId="46" xfId="0" applyFont="1" applyFill="1" applyBorder="1" applyAlignment="1">
      <alignment horizontal="center" vertical="top" wrapText="1"/>
    </xf>
    <xf numFmtId="0" fontId="10" fillId="3" borderId="46" xfId="0" applyFont="1" applyFill="1" applyBorder="1"/>
    <xf numFmtId="0" fontId="9" fillId="0" borderId="8" xfId="0" applyFont="1" applyBorder="1"/>
    <xf numFmtId="0" fontId="11" fillId="3" borderId="46" xfId="0" applyFont="1" applyFill="1" applyBorder="1" applyAlignment="1">
      <alignment vertical="center"/>
    </xf>
    <xf numFmtId="0" fontId="2" fillId="3" borderId="46" xfId="0" applyFont="1" applyFill="1" applyBorder="1" applyAlignment="1">
      <alignment horizontal="center"/>
    </xf>
    <xf numFmtId="0" fontId="9" fillId="0" borderId="7" xfId="0" applyFont="1" applyBorder="1"/>
    <xf numFmtId="0" fontId="11" fillId="7" borderId="55" xfId="0" applyFont="1" applyFill="1" applyBorder="1" applyAlignment="1">
      <alignment horizontal="center" vertical="center" wrapText="1"/>
    </xf>
    <xf numFmtId="167" fontId="11" fillId="7" borderId="55" xfId="0" applyNumberFormat="1" applyFont="1" applyFill="1" applyBorder="1" applyAlignment="1">
      <alignment horizontal="left" vertical="center" wrapText="1"/>
    </xf>
    <xf numFmtId="167" fontId="11" fillId="0" borderId="55" xfId="0" applyNumberFormat="1" applyFont="1" applyBorder="1" applyAlignment="1">
      <alignment horizontal="left" vertical="center" wrapText="1"/>
    </xf>
    <xf numFmtId="14" fontId="11" fillId="0" borderId="55" xfId="0" applyNumberFormat="1" applyFont="1" applyBorder="1" applyAlignment="1">
      <alignment horizontal="left" vertical="center" wrapText="1"/>
    </xf>
    <xf numFmtId="0" fontId="2" fillId="3" borderId="3" xfId="0" applyFont="1" applyFill="1" applyBorder="1" applyAlignment="1">
      <alignment horizontal="left" vertical="top" wrapText="1"/>
    </xf>
    <xf numFmtId="0" fontId="9" fillId="0" borderId="4" xfId="0" applyFont="1" applyBorder="1"/>
    <xf numFmtId="0" fontId="9" fillId="0" borderId="5" xfId="0" applyFont="1" applyBorder="1"/>
    <xf numFmtId="0" fontId="2" fillId="3"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35" fillId="27" borderId="9" xfId="0" quotePrefix="1" applyFont="1" applyFill="1" applyBorder="1" applyAlignment="1">
      <alignment horizontal="center" vertical="center" wrapText="1"/>
    </xf>
    <xf numFmtId="0" fontId="12" fillId="28" borderId="10" xfId="0" applyFont="1" applyFill="1" applyBorder="1"/>
    <xf numFmtId="0" fontId="12" fillId="28" borderId="11" xfId="0" applyFont="1" applyFill="1" applyBorder="1"/>
    <xf numFmtId="0" fontId="12" fillId="28" borderId="12" xfId="0" applyFont="1" applyFill="1" applyBorder="1"/>
    <xf numFmtId="0" fontId="60" fillId="28" borderId="0" xfId="0" applyFont="1" applyFill="1"/>
    <xf numFmtId="0" fontId="12" fillId="28" borderId="13" xfId="0" applyFont="1" applyFill="1" applyBorder="1"/>
    <xf numFmtId="0" fontId="12" fillId="28" borderId="14" xfId="0" applyFont="1" applyFill="1" applyBorder="1"/>
    <xf numFmtId="0" fontId="12" fillId="28" borderId="15" xfId="0" applyFont="1" applyFill="1" applyBorder="1"/>
    <xf numFmtId="0" fontId="12" fillId="28" borderId="16" xfId="0" applyFont="1" applyFill="1" applyBorder="1"/>
    <xf numFmtId="0" fontId="9" fillId="0" borderId="7" xfId="0" applyFont="1" applyBorder="1"/>
    <xf numFmtId="0" fontId="9" fillId="0" borderId="8" xfId="0" applyFont="1" applyBorder="1"/>
    <xf numFmtId="0" fontId="9" fillId="0" borderId="4" xfId="0" applyFont="1" applyBorder="1" applyAlignment="1">
      <alignment vertical="center"/>
    </xf>
    <xf numFmtId="0" fontId="9" fillId="0" borderId="5" xfId="0" applyFont="1" applyBorder="1" applyAlignment="1">
      <alignment vertical="center"/>
    </xf>
    <xf numFmtId="0" fontId="2" fillId="3" borderId="46" xfId="0" applyFont="1" applyFill="1" applyBorder="1" applyAlignment="1">
      <alignment horizontal="left" vertical="top" wrapText="1"/>
    </xf>
    <xf numFmtId="0" fontId="35" fillId="27" borderId="6" xfId="0" applyFont="1" applyFill="1" applyBorder="1" applyAlignment="1">
      <alignment horizontal="center" vertical="center"/>
    </xf>
    <xf numFmtId="0" fontId="12" fillId="28" borderId="8" xfId="0" applyFont="1" applyFill="1" applyBorder="1"/>
    <xf numFmtId="0" fontId="11" fillId="6" borderId="6" xfId="0" applyFont="1" applyFill="1" applyBorder="1" applyAlignment="1">
      <alignment horizontal="center" vertical="center"/>
    </xf>
    <xf numFmtId="0" fontId="11" fillId="6" borderId="74" xfId="0" quotePrefix="1" applyFont="1" applyFill="1" applyBorder="1" applyAlignment="1">
      <alignment horizontal="center" vertical="center" wrapText="1"/>
    </xf>
    <xf numFmtId="0" fontId="11" fillId="6" borderId="85" xfId="0" quotePrefix="1" applyFont="1" applyFill="1" applyBorder="1" applyAlignment="1">
      <alignment horizontal="center" vertical="center" wrapText="1"/>
    </xf>
    <xf numFmtId="0" fontId="11" fillId="6" borderId="11" xfId="0" quotePrefix="1" applyFont="1" applyFill="1" applyBorder="1" applyAlignment="1">
      <alignment horizontal="center" vertical="center" wrapText="1"/>
    </xf>
    <xf numFmtId="0" fontId="11" fillId="6" borderId="88" xfId="0" quotePrefix="1" applyFont="1" applyFill="1" applyBorder="1" applyAlignment="1">
      <alignment horizontal="center" vertical="center" wrapText="1"/>
    </xf>
    <xf numFmtId="0" fontId="11" fillId="6" borderId="46" xfId="0" quotePrefix="1" applyFont="1" applyFill="1" applyBorder="1" applyAlignment="1">
      <alignment horizontal="center" vertical="center" wrapText="1"/>
    </xf>
    <xf numFmtId="0" fontId="11" fillId="6" borderId="89" xfId="0" quotePrefix="1" applyFont="1" applyFill="1" applyBorder="1" applyAlignment="1">
      <alignment horizontal="center" vertical="center" wrapText="1"/>
    </xf>
    <xf numFmtId="0" fontId="11" fillId="6" borderId="109" xfId="0" quotePrefix="1" applyFont="1" applyFill="1" applyBorder="1" applyAlignment="1">
      <alignment horizontal="center" vertical="center" wrapText="1"/>
    </xf>
    <xf numFmtId="0" fontId="11" fillId="6" borderId="117" xfId="0" quotePrefix="1" applyFont="1" applyFill="1" applyBorder="1" applyAlignment="1">
      <alignment horizontal="center" vertical="center" wrapText="1"/>
    </xf>
    <xf numFmtId="0" fontId="11" fillId="6" borderId="110" xfId="0" quotePrefix="1" applyFont="1" applyFill="1" applyBorder="1" applyAlignment="1">
      <alignment horizontal="center" vertical="center" wrapText="1"/>
    </xf>
    <xf numFmtId="0" fontId="35" fillId="5" borderId="90" xfId="0" quotePrefix="1" applyFont="1" applyFill="1" applyBorder="1" applyAlignment="1">
      <alignment horizontal="center" vertical="center" wrapText="1"/>
    </xf>
    <xf numFmtId="0" fontId="35" fillId="5" borderId="77" xfId="0" quotePrefix="1" applyFont="1" applyFill="1" applyBorder="1" applyAlignment="1">
      <alignment horizontal="center" vertical="center" wrapText="1"/>
    </xf>
    <xf numFmtId="0" fontId="35" fillId="5" borderId="8" xfId="0" quotePrefix="1" applyFont="1" applyFill="1" applyBorder="1" applyAlignment="1">
      <alignment horizontal="center" vertical="center" wrapText="1"/>
    </xf>
    <xf numFmtId="0" fontId="11" fillId="7" borderId="57" xfId="0" applyFont="1" applyFill="1" applyBorder="1" applyAlignment="1">
      <alignment horizontal="left" vertical="center" wrapText="1"/>
    </xf>
    <xf numFmtId="0" fontId="11" fillId="7" borderId="59" xfId="0" applyFont="1" applyFill="1" applyBorder="1" applyAlignment="1">
      <alignment horizontal="left" vertical="center" wrapText="1"/>
    </xf>
    <xf numFmtId="0" fontId="13" fillId="21" borderId="127" xfId="0" applyFont="1" applyFill="1" applyBorder="1" applyAlignment="1">
      <alignment horizontal="left" vertical="center" textRotation="90" wrapText="1"/>
    </xf>
    <xf numFmtId="0" fontId="13" fillId="21" borderId="128" xfId="0" applyFont="1" applyFill="1" applyBorder="1" applyAlignment="1">
      <alignment horizontal="left" vertical="center" textRotation="90" wrapText="1"/>
    </xf>
    <xf numFmtId="0" fontId="13" fillId="21" borderId="129" xfId="0" applyFont="1" applyFill="1" applyBorder="1" applyAlignment="1">
      <alignment horizontal="left" vertical="center" textRotation="90" wrapText="1"/>
    </xf>
    <xf numFmtId="0" fontId="11" fillId="19" borderId="63" xfId="0" applyFont="1" applyFill="1" applyBorder="1" applyAlignment="1">
      <alignment horizontal="left" vertical="center" wrapText="1"/>
    </xf>
    <xf numFmtId="0" fontId="11" fillId="19" borderId="86" xfId="0" applyFont="1" applyFill="1" applyBorder="1" applyAlignment="1">
      <alignment horizontal="left" vertical="center" wrapText="1"/>
    </xf>
    <xf numFmtId="0" fontId="11" fillId="19" borderId="90" xfId="0" applyFont="1" applyFill="1" applyBorder="1" applyAlignment="1">
      <alignment horizontal="left" vertical="center" wrapText="1"/>
    </xf>
    <xf numFmtId="0" fontId="11" fillId="19" borderId="97" xfId="0" applyFont="1" applyFill="1" applyBorder="1" applyAlignment="1">
      <alignment horizontal="left" vertical="center" wrapText="1"/>
    </xf>
    <xf numFmtId="0" fontId="11" fillId="19" borderId="8" xfId="0" applyFont="1" applyFill="1" applyBorder="1" applyAlignment="1">
      <alignment horizontal="left" vertical="center" wrapText="1"/>
    </xf>
    <xf numFmtId="0" fontId="1" fillId="20" borderId="126" xfId="0" applyFont="1" applyFill="1" applyBorder="1" applyAlignment="1">
      <alignment horizontal="left" vertical="center" wrapText="1"/>
    </xf>
    <xf numFmtId="0" fontId="11" fillId="19" borderId="124" xfId="0" applyFont="1" applyFill="1" applyBorder="1" applyAlignment="1">
      <alignment horizontal="left" vertical="center" wrapText="1"/>
    </xf>
    <xf numFmtId="0" fontId="11" fillId="7" borderId="115" xfId="0" applyFont="1" applyFill="1" applyBorder="1" applyAlignment="1">
      <alignment horizontal="left" vertical="center" wrapText="1"/>
    </xf>
    <xf numFmtId="0" fontId="11" fillId="7" borderId="101" xfId="0" applyFont="1" applyFill="1" applyBorder="1" applyAlignment="1">
      <alignment horizontal="left" vertical="center" wrapText="1"/>
    </xf>
    <xf numFmtId="166" fontId="2" fillId="7" borderId="100" xfId="0" applyNumberFormat="1" applyFont="1" applyFill="1" applyBorder="1" applyAlignment="1">
      <alignment horizontal="left" vertical="center" wrapText="1"/>
    </xf>
    <xf numFmtId="166" fontId="2" fillId="7" borderId="101" xfId="0" applyNumberFormat="1" applyFont="1" applyFill="1" applyBorder="1" applyAlignment="1">
      <alignment horizontal="left" vertical="center" wrapText="1"/>
    </xf>
    <xf numFmtId="0" fontId="28" fillId="7" borderId="45" xfId="0" applyFont="1" applyFill="1" applyBorder="1" applyAlignment="1">
      <alignment horizontal="center" vertical="center"/>
    </xf>
    <xf numFmtId="166" fontId="31" fillId="7" borderId="100" xfId="0" applyNumberFormat="1" applyFont="1" applyFill="1" applyBorder="1" applyAlignment="1">
      <alignment horizontal="left" vertical="center" wrapText="1"/>
    </xf>
    <xf numFmtId="166" fontId="31" fillId="7" borderId="101" xfId="0" applyNumberFormat="1" applyFont="1" applyFill="1" applyBorder="1" applyAlignment="1">
      <alignment horizontal="left" vertical="center" wrapText="1"/>
    </xf>
    <xf numFmtId="0" fontId="32" fillId="7" borderId="115" xfId="0" applyFont="1" applyFill="1" applyBorder="1" applyAlignment="1">
      <alignment horizontal="left" vertical="center" wrapText="1"/>
    </xf>
    <xf numFmtId="0" fontId="32" fillId="7" borderId="101" xfId="0" applyFont="1" applyFill="1" applyBorder="1" applyAlignment="1">
      <alignment horizontal="left" vertical="center" wrapText="1"/>
    </xf>
    <xf numFmtId="0" fontId="22" fillId="4" borderId="6" xfId="0" applyFont="1" applyFill="1" applyBorder="1" applyAlignment="1">
      <alignment horizontal="left" wrapText="1"/>
    </xf>
    <xf numFmtId="164" fontId="14" fillId="3" borderId="6" xfId="0" applyNumberFormat="1" applyFont="1" applyFill="1" applyBorder="1" applyAlignment="1">
      <alignment horizontal="left"/>
    </xf>
    <xf numFmtId="0" fontId="2" fillId="3" borderId="3" xfId="0" applyFont="1" applyFill="1" applyBorder="1" applyAlignment="1">
      <alignment horizontal="left"/>
    </xf>
    <xf numFmtId="166" fontId="2" fillId="7" borderId="58" xfId="0" applyNumberFormat="1" applyFont="1" applyFill="1" applyBorder="1" applyAlignment="1">
      <alignment horizontal="left" vertical="center"/>
    </xf>
    <xf numFmtId="0" fontId="9" fillId="0" borderId="59" xfId="0" applyFont="1" applyBorder="1"/>
    <xf numFmtId="166" fontId="2" fillId="7" borderId="63" xfId="0" applyNumberFormat="1" applyFont="1" applyFill="1" applyBorder="1" applyAlignment="1">
      <alignment horizontal="left" vertical="center"/>
    </xf>
    <xf numFmtId="0" fontId="9" fillId="0" borderId="64" xfId="0" applyFont="1" applyBorder="1"/>
    <xf numFmtId="0" fontId="27" fillId="3" borderId="3" xfId="0" applyFont="1" applyFill="1" applyBorder="1" applyAlignment="1">
      <alignment horizontal="left" vertical="center" wrapText="1"/>
    </xf>
    <xf numFmtId="0" fontId="9" fillId="0" borderId="46" xfId="0" applyFont="1" applyBorder="1"/>
    <xf numFmtId="0" fontId="9" fillId="0" borderId="17" xfId="0" applyFont="1" applyBorder="1"/>
    <xf numFmtId="0" fontId="9" fillId="0" borderId="18" xfId="0" applyFont="1" applyBorder="1"/>
    <xf numFmtId="0" fontId="9" fillId="0" borderId="19" xfId="0" applyFont="1" applyBorder="1"/>
    <xf numFmtId="0" fontId="9" fillId="0" borderId="21" xfId="0" applyFont="1" applyBorder="1"/>
    <xf numFmtId="166" fontId="31" fillId="7" borderId="53" xfId="0" applyNumberFormat="1" applyFont="1" applyFill="1" applyBorder="1" applyAlignment="1">
      <alignment horizontal="left" vertical="center"/>
    </xf>
    <xf numFmtId="0" fontId="9" fillId="0" borderId="54" xfId="0" applyFont="1" applyBorder="1"/>
    <xf numFmtId="166" fontId="31" fillId="7" borderId="58" xfId="0" applyNumberFormat="1" applyFont="1" applyFill="1" applyBorder="1" applyAlignment="1">
      <alignment horizontal="left" vertical="center"/>
    </xf>
    <xf numFmtId="0" fontId="14" fillId="7" borderId="57" xfId="0" applyFont="1" applyFill="1" applyBorder="1" applyAlignment="1">
      <alignment horizontal="left" vertical="center" wrapText="1"/>
    </xf>
    <xf numFmtId="0" fontId="9" fillId="0" borderId="83" xfId="0" applyFont="1" applyBorder="1"/>
    <xf numFmtId="0" fontId="9" fillId="0" borderId="84" xfId="0" applyFont="1" applyBorder="1"/>
    <xf numFmtId="0" fontId="9" fillId="0" borderId="85" xfId="0" applyFont="1" applyBorder="1"/>
    <xf numFmtId="0" fontId="9" fillId="0" borderId="11" xfId="0" applyFont="1" applyBorder="1"/>
    <xf numFmtId="0" fontId="9" fillId="0" borderId="14" xfId="0" applyFont="1" applyBorder="1"/>
    <xf numFmtId="0" fontId="9" fillId="0" borderId="16" xfId="0" applyFont="1" applyBorder="1"/>
    <xf numFmtId="14" fontId="37" fillId="3" borderId="6" xfId="0" applyNumberFormat="1" applyFont="1" applyFill="1" applyBorder="1" applyAlignment="1">
      <alignment horizontal="left" vertical="center" wrapText="1"/>
    </xf>
    <xf numFmtId="0" fontId="9" fillId="0" borderId="77" xfId="0" applyFont="1" applyBorder="1"/>
    <xf numFmtId="0" fontId="37" fillId="3" borderId="6" xfId="0" applyFont="1" applyFill="1" applyBorder="1" applyAlignment="1">
      <alignment horizontal="left" vertical="center" wrapText="1"/>
    </xf>
    <xf numFmtId="0" fontId="37" fillId="3" borderId="9" xfId="0" applyFont="1" applyFill="1" applyBorder="1" applyAlignment="1">
      <alignment horizontal="center" vertical="center" wrapText="1"/>
    </xf>
    <xf numFmtId="0" fontId="9" fillId="0" borderId="12" xfId="0" applyFont="1" applyBorder="1"/>
    <xf numFmtId="0" fontId="9" fillId="0" borderId="13" xfId="0" applyFont="1" applyBorder="1"/>
    <xf numFmtId="0" fontId="9" fillId="0" borderId="88" xfId="0" applyFont="1" applyBorder="1"/>
    <xf numFmtId="0" fontId="9" fillId="0" borderId="89" xfId="0" applyFont="1" applyBorder="1"/>
    <xf numFmtId="0" fontId="37" fillId="15" borderId="9" xfId="0" applyFont="1" applyFill="1" applyBorder="1" applyAlignment="1">
      <alignment horizontal="center" vertical="center" wrapText="1"/>
    </xf>
    <xf numFmtId="0" fontId="37" fillId="15" borderId="6" xfId="0" applyFont="1" applyFill="1" applyBorder="1" applyAlignment="1">
      <alignment horizontal="left" vertical="center" wrapText="1"/>
    </xf>
    <xf numFmtId="0" fontId="36" fillId="7" borderId="79" xfId="0" applyFont="1" applyFill="1" applyBorder="1" applyAlignment="1">
      <alignment horizontal="left" vertical="center" wrapText="1"/>
    </xf>
    <xf numFmtId="0" fontId="9" fillId="0" borderId="80" xfId="0" applyFont="1" applyBorder="1"/>
    <xf numFmtId="0" fontId="9" fillId="0" borderId="81" xfId="0" applyFont="1" applyBorder="1"/>
    <xf numFmtId="0" fontId="37" fillId="15" borderId="6" xfId="0" applyFont="1" applyFill="1" applyBorder="1" applyAlignment="1">
      <alignment horizontal="center" vertical="center" wrapText="1"/>
    </xf>
    <xf numFmtId="0" fontId="14" fillId="15" borderId="6" xfId="0" applyFont="1" applyFill="1" applyBorder="1" applyAlignment="1">
      <alignment horizontal="left" vertical="center" wrapText="1"/>
    </xf>
    <xf numFmtId="0" fontId="11" fillId="7" borderId="58" xfId="0" applyFont="1" applyFill="1" applyBorder="1" applyAlignment="1">
      <alignment horizontal="left" vertical="center" wrapText="1"/>
    </xf>
    <xf numFmtId="0" fontId="32" fillId="7" borderId="79" xfId="0" applyFont="1" applyFill="1" applyBorder="1" applyAlignment="1">
      <alignment horizontal="left" vertical="center" wrapText="1"/>
    </xf>
    <xf numFmtId="0" fontId="50" fillId="0" borderId="80" xfId="0" applyFont="1" applyBorder="1"/>
    <xf numFmtId="0" fontId="50" fillId="0" borderId="101" xfId="0" applyFont="1" applyBorder="1"/>
    <xf numFmtId="0" fontId="2" fillId="3" borderId="67" xfId="0" applyFont="1" applyFill="1" applyBorder="1" applyAlignment="1">
      <alignment horizontal="left" vertical="top" wrapText="1"/>
    </xf>
    <xf numFmtId="0" fontId="9" fillId="0" borderId="68" xfId="0" applyFont="1" applyBorder="1"/>
    <xf numFmtId="0" fontId="9" fillId="0" borderId="69" xfId="0" applyFont="1" applyBorder="1"/>
    <xf numFmtId="0" fontId="32" fillId="7" borderId="100" xfId="0" applyFont="1" applyFill="1" applyBorder="1" applyAlignment="1">
      <alignment horizontal="left" vertical="center" wrapText="1"/>
    </xf>
    <xf numFmtId="0" fontId="36" fillId="7" borderId="79" xfId="0" quotePrefix="1" applyFont="1" applyFill="1" applyBorder="1" applyAlignment="1">
      <alignment horizontal="left" vertical="center" wrapText="1"/>
    </xf>
    <xf numFmtId="0" fontId="9" fillId="0" borderId="101" xfId="0" applyFont="1" applyBorder="1"/>
    <xf numFmtId="0" fontId="14" fillId="7" borderId="79"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35" fillId="8" borderId="6" xfId="0" applyFont="1" applyFill="1" applyBorder="1" applyAlignment="1">
      <alignment horizontal="left"/>
    </xf>
    <xf numFmtId="0" fontId="32" fillId="7" borderId="58" xfId="0" applyFont="1" applyFill="1" applyBorder="1" applyAlignment="1">
      <alignment horizontal="left" vertical="center" wrapText="1"/>
    </xf>
    <xf numFmtId="0" fontId="9" fillId="0" borderId="110" xfId="0" applyFont="1" applyBorder="1"/>
    <xf numFmtId="169" fontId="2" fillId="3" borderId="111" xfId="0" applyNumberFormat="1" applyFont="1" applyFill="1" applyBorder="1" applyAlignment="1">
      <alignment horizontal="right" vertical="center"/>
    </xf>
    <xf numFmtId="0" fontId="9" fillId="0" borderId="112" xfId="0" applyFont="1" applyBorder="1"/>
    <xf numFmtId="0" fontId="9" fillId="0" borderId="113" xfId="0" applyFont="1" applyBorder="1"/>
    <xf numFmtId="167" fontId="2" fillId="3" borderId="111" xfId="0" applyNumberFormat="1" applyFont="1" applyFill="1" applyBorder="1" applyAlignment="1">
      <alignment horizontal="right" vertical="center"/>
    </xf>
    <xf numFmtId="0" fontId="20" fillId="29" borderId="133" xfId="0" applyFont="1" applyFill="1" applyBorder="1"/>
    <xf numFmtId="0" fontId="20" fillId="29" borderId="134" xfId="0" applyFont="1" applyFill="1" applyBorder="1"/>
    <xf numFmtId="0" fontId="12" fillId="29" borderId="134" xfId="0" applyFont="1" applyFill="1" applyBorder="1"/>
    <xf numFmtId="0" fontId="12" fillId="29" borderId="135" xfId="0" applyFont="1" applyFill="1" applyBorder="1"/>
    <xf numFmtId="0" fontId="39" fillId="30" borderId="136" xfId="0" applyFont="1" applyFill="1" applyBorder="1" applyAlignment="1">
      <alignment vertical="center"/>
    </xf>
    <xf numFmtId="0" fontId="2" fillId="30" borderId="137" xfId="0" applyFont="1" applyFill="1" applyBorder="1" applyAlignment="1">
      <alignment vertical="center"/>
    </xf>
    <xf numFmtId="0" fontId="2" fillId="30" borderId="138" xfId="0" applyFont="1" applyFill="1" applyBorder="1" applyAlignment="1">
      <alignment vertical="center"/>
    </xf>
    <xf numFmtId="0" fontId="39" fillId="30" borderId="137" xfId="0" applyFont="1" applyFill="1" applyBorder="1" applyAlignment="1">
      <alignment vertical="center"/>
    </xf>
    <xf numFmtId="0" fontId="9" fillId="35" borderId="7" xfId="0" applyFont="1" applyFill="1" applyBorder="1"/>
    <xf numFmtId="0" fontId="9" fillId="35" borderId="8" xfId="0" applyFont="1" applyFill="1" applyBorder="1"/>
    <xf numFmtId="0" fontId="62" fillId="34" borderId="6" xfId="0" quotePrefix="1" applyFont="1" applyFill="1" applyBorder="1" applyAlignment="1">
      <alignment horizontal="center" vertical="center"/>
    </xf>
    <xf numFmtId="0" fontId="62" fillId="3" borderId="2" xfId="0" applyFont="1" applyFill="1" applyBorder="1" applyAlignment="1">
      <alignment vertical="center"/>
    </xf>
    <xf numFmtId="0" fontId="62" fillId="34" borderId="1" xfId="0" quotePrefix="1" applyFont="1" applyFill="1" applyBorder="1" applyAlignment="1">
      <alignment horizontal="center" vertical="center"/>
    </xf>
    <xf numFmtId="0" fontId="62" fillId="34" borderId="1" xfId="0" quotePrefix="1" applyFont="1" applyFill="1" applyBorder="1" applyAlignment="1">
      <alignment horizontal="center" vertical="center" wrapText="1"/>
    </xf>
    <xf numFmtId="0" fontId="0" fillId="0" borderId="46" xfId="0" applyBorder="1"/>
    <xf numFmtId="0" fontId="11" fillId="3" borderId="74" xfId="0" applyFont="1" applyFill="1" applyBorder="1" applyAlignment="1">
      <alignment horizontal="left" vertical="center" wrapText="1"/>
    </xf>
    <xf numFmtId="0" fontId="9" fillId="0" borderId="109" xfId="0" applyFont="1" applyBorder="1"/>
    <xf numFmtId="0" fontId="9" fillId="0" borderId="117" xfId="0" applyFont="1" applyBorder="1"/>
    <xf numFmtId="0" fontId="11" fillId="3" borderId="90" xfId="0" applyFont="1" applyFill="1" applyBorder="1" applyAlignment="1">
      <alignment horizontal="left" vertical="center" wrapText="1"/>
    </xf>
    <xf numFmtId="0" fontId="11" fillId="3" borderId="70" xfId="0" applyFont="1" applyFill="1" applyBorder="1" applyAlignment="1">
      <alignment horizontal="center" vertical="center" wrapText="1"/>
    </xf>
    <xf numFmtId="0" fontId="9" fillId="0" borderId="139" xfId="0" applyFont="1" applyBorder="1" applyAlignment="1">
      <alignment horizontal="center"/>
    </xf>
    <xf numFmtId="0" fontId="9" fillId="0" borderId="73" xfId="0" applyFont="1" applyBorder="1" applyAlignment="1">
      <alignment horizontal="center"/>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39" xfId="0" applyFont="1" applyBorder="1"/>
    <xf numFmtId="0" fontId="9" fillId="0" borderId="73" xfId="0" applyFont="1" applyBorder="1"/>
    <xf numFmtId="0" fontId="13" fillId="36" borderId="1" xfId="0" quotePrefix="1" applyFont="1" applyFill="1" applyBorder="1" applyAlignment="1">
      <alignment horizontal="center" vertical="center"/>
    </xf>
    <xf numFmtId="0" fontId="61" fillId="31" borderId="0" xfId="0" applyFont="1" applyFill="1" applyAlignment="1">
      <alignment horizontal="left" vertical="center" wrapText="1"/>
    </xf>
    <xf numFmtId="0" fontId="61" fillId="31" borderId="0" xfId="0" applyFont="1" applyFill="1" applyAlignment="1">
      <alignment vertical="center" wrapText="1"/>
    </xf>
    <xf numFmtId="0" fontId="23" fillId="29" borderId="133" xfId="0" applyFont="1" applyFill="1" applyBorder="1" applyAlignment="1">
      <alignment vertical="center"/>
    </xf>
    <xf numFmtId="0" fontId="1" fillId="37" borderId="134" xfId="0" applyFont="1" applyFill="1" applyBorder="1"/>
    <xf numFmtId="0" fontId="1" fillId="37" borderId="135" xfId="0" applyFont="1" applyFill="1" applyBorder="1"/>
    <xf numFmtId="0" fontId="13" fillId="38" borderId="140" xfId="0" applyFont="1" applyFill="1" applyBorder="1" applyAlignment="1">
      <alignment horizontal="right"/>
    </xf>
    <xf numFmtId="0" fontId="1" fillId="7" borderId="140" xfId="0" applyFont="1" applyFill="1" applyBorder="1" applyAlignment="1">
      <alignment horizontal="left"/>
    </xf>
    <xf numFmtId="0" fontId="13" fillId="38" borderId="140" xfId="0" applyFont="1" applyFill="1" applyBorder="1"/>
    <xf numFmtId="14" fontId="1" fillId="7" borderId="140" xfId="0" applyNumberFormat="1" applyFont="1" applyFill="1" applyBorder="1" applyAlignment="1">
      <alignment horizontal="left"/>
    </xf>
    <xf numFmtId="0" fontId="13" fillId="38" borderId="140" xfId="0" applyFont="1" applyFill="1" applyBorder="1" applyAlignment="1">
      <alignment horizontal="center"/>
    </xf>
    <xf numFmtId="0" fontId="1" fillId="20" borderId="141" xfId="0" applyFont="1" applyFill="1" applyBorder="1" applyAlignment="1">
      <alignment horizontal="left" vertical="center" wrapText="1"/>
    </xf>
    <xf numFmtId="0" fontId="1" fillId="20" borderId="142" xfId="0" applyFont="1" applyFill="1" applyBorder="1" applyAlignment="1">
      <alignment horizontal="left" vertical="center" wrapText="1"/>
    </xf>
    <xf numFmtId="0" fontId="1" fillId="20" borderId="143" xfId="0" applyFont="1" applyFill="1" applyBorder="1" applyAlignment="1">
      <alignment horizontal="left" vertical="center" wrapText="1"/>
    </xf>
    <xf numFmtId="0" fontId="15" fillId="39" borderId="70" xfId="0" applyFont="1" applyFill="1" applyBorder="1" applyAlignment="1">
      <alignment horizontal="left" wrapText="1"/>
    </xf>
    <xf numFmtId="0" fontId="15" fillId="39" borderId="90" xfId="0" applyFont="1" applyFill="1" applyBorder="1" applyAlignment="1">
      <alignment horizontal="left" wrapText="1"/>
    </xf>
    <xf numFmtId="0" fontId="15" fillId="39" borderId="77" xfId="0" applyFont="1" applyFill="1" applyBorder="1" applyAlignment="1">
      <alignment horizontal="left" wrapText="1"/>
    </xf>
    <xf numFmtId="0" fontId="15" fillId="39" borderId="56" xfId="0" applyFont="1" applyFill="1" applyBorder="1" applyAlignment="1">
      <alignment horizontal="left" wrapText="1"/>
    </xf>
    <xf numFmtId="0" fontId="15" fillId="39" borderId="56" xfId="0" applyFont="1" applyFill="1" applyBorder="1" applyAlignment="1">
      <alignment horizontal="left" wrapText="1"/>
    </xf>
    <xf numFmtId="0" fontId="15" fillId="39" borderId="56" xfId="0" applyFont="1" applyFill="1" applyBorder="1" applyAlignment="1">
      <alignment horizontal="center" wrapText="1"/>
    </xf>
    <xf numFmtId="0" fontId="15" fillId="39" borderId="57" xfId="0" applyFont="1" applyFill="1" applyBorder="1" applyAlignment="1">
      <alignment horizontal="center" wrapText="1"/>
    </xf>
    <xf numFmtId="0" fontId="15" fillId="39" borderId="57" xfId="0" applyFont="1" applyFill="1" applyBorder="1" applyAlignment="1">
      <alignment horizontal="left" wrapText="1"/>
    </xf>
    <xf numFmtId="0" fontId="15" fillId="40" borderId="1" xfId="0" applyFont="1" applyFill="1" applyBorder="1" applyAlignment="1">
      <alignment horizontal="center" wrapText="1"/>
    </xf>
    <xf numFmtId="0" fontId="15" fillId="40" borderId="1" xfId="0" applyFont="1" applyFill="1" applyBorder="1" applyAlignment="1">
      <alignment horizontal="left" wrapText="1"/>
    </xf>
    <xf numFmtId="0" fontId="15" fillId="40" borderId="1" xfId="0" applyFont="1" applyFill="1" applyBorder="1" applyAlignment="1">
      <alignment horizontal="left" wrapText="1"/>
    </xf>
    <xf numFmtId="0" fontId="37" fillId="32" borderId="118" xfId="0" applyFont="1" applyFill="1" applyBorder="1" applyAlignment="1">
      <alignment horizontal="center" vertical="center" wrapText="1"/>
    </xf>
    <xf numFmtId="0" fontId="37" fillId="32" borderId="105" xfId="0" applyFont="1" applyFill="1" applyBorder="1" applyAlignment="1">
      <alignment horizontal="center" vertical="center" wrapText="1"/>
    </xf>
    <xf numFmtId="0" fontId="37" fillId="32" borderId="55" xfId="0" applyFont="1" applyFill="1" applyBorder="1" applyAlignment="1">
      <alignment horizontal="center" vertical="center" wrapText="1"/>
    </xf>
    <xf numFmtId="0" fontId="37" fillId="32" borderId="104" xfId="0" applyFont="1" applyFill="1" applyBorder="1" applyAlignment="1">
      <alignment horizontal="center" vertical="center" wrapText="1"/>
    </xf>
    <xf numFmtId="0" fontId="37" fillId="32" borderId="115" xfId="0" applyFont="1" applyFill="1" applyBorder="1" applyAlignment="1">
      <alignment horizontal="left" vertical="center" wrapText="1"/>
    </xf>
    <xf numFmtId="0" fontId="37" fillId="32" borderId="85" xfId="0" applyFont="1" applyFill="1" applyBorder="1" applyAlignment="1">
      <alignment horizontal="left" vertical="center" wrapText="1"/>
    </xf>
    <xf numFmtId="0" fontId="37" fillId="32" borderId="56" xfId="0" applyFont="1" applyFill="1" applyBorder="1" applyAlignment="1">
      <alignment horizontal="left" vertical="center" wrapText="1"/>
    </xf>
    <xf numFmtId="0" fontId="37" fillId="32" borderId="56" xfId="0" applyFont="1" applyFill="1" applyBorder="1" applyAlignment="1">
      <alignment horizontal="left" vertical="center" wrapText="1"/>
    </xf>
    <xf numFmtId="0" fontId="11" fillId="32" borderId="54" xfId="0" applyFont="1" applyFill="1" applyBorder="1" applyAlignment="1">
      <alignment vertical="center" wrapText="1"/>
    </xf>
    <xf numFmtId="0" fontId="11" fillId="32" borderId="55" xfId="0" applyFont="1" applyFill="1" applyBorder="1" applyAlignment="1">
      <alignment vertical="center" wrapText="1"/>
    </xf>
    <xf numFmtId="0" fontId="11" fillId="32" borderId="116" xfId="0" applyFont="1" applyFill="1" applyBorder="1" applyAlignment="1">
      <alignment horizontal="left" vertical="center" wrapText="1"/>
    </xf>
    <xf numFmtId="0" fontId="11" fillId="32" borderId="54" xfId="0" applyFont="1" applyFill="1" applyBorder="1" applyAlignment="1">
      <alignment horizontal="left" vertical="center" wrapText="1"/>
    </xf>
    <xf numFmtId="0" fontId="37" fillId="32" borderId="80" xfId="0" applyFont="1" applyFill="1" applyBorder="1" applyAlignment="1">
      <alignment horizontal="left" vertical="center" wrapText="1"/>
    </xf>
    <xf numFmtId="0" fontId="37" fillId="32" borderId="101" xfId="0" applyFont="1" applyFill="1" applyBorder="1" applyAlignment="1">
      <alignment horizontal="left" vertical="center" wrapText="1"/>
    </xf>
    <xf numFmtId="0" fontId="37" fillId="32" borderId="101" xfId="0" applyFont="1" applyFill="1" applyBorder="1" applyAlignment="1">
      <alignment horizontal="left" vertical="center" wrapText="1"/>
    </xf>
    <xf numFmtId="0" fontId="11" fillId="32" borderId="51" xfId="0" applyFont="1" applyFill="1" applyBorder="1" applyAlignment="1">
      <alignment vertical="center" wrapText="1"/>
    </xf>
    <xf numFmtId="0" fontId="11" fillId="32" borderId="131" xfId="0" applyFont="1" applyFill="1" applyBorder="1" applyAlignment="1">
      <alignment horizontal="left" vertical="center" wrapText="1"/>
    </xf>
    <xf numFmtId="0" fontId="11" fillId="32" borderId="132" xfId="0" applyFont="1" applyFill="1" applyBorder="1" applyAlignment="1">
      <alignment horizontal="left" vertical="center" wrapText="1"/>
    </xf>
    <xf numFmtId="0" fontId="37" fillId="32" borderId="125" xfId="0" applyFont="1" applyFill="1" applyBorder="1" applyAlignment="1">
      <alignment horizontal="left" vertical="center" wrapText="1"/>
    </xf>
    <xf numFmtId="0" fontId="13" fillId="38" borderId="126" xfId="0" applyFont="1" applyFill="1" applyBorder="1" applyAlignment="1">
      <alignment horizontal="right" vertical="center" textRotation="90" wrapText="1"/>
    </xf>
    <xf numFmtId="0" fontId="13" fillId="38" borderId="126" xfId="0" applyFont="1" applyFill="1" applyBorder="1" applyAlignment="1">
      <alignment horizontal="right"/>
    </xf>
    <xf numFmtId="0" fontId="20" fillId="29" borderId="134" xfId="0" applyFont="1" applyFill="1" applyBorder="1" applyAlignment="1">
      <alignment wrapText="1"/>
    </xf>
    <xf numFmtId="0" fontId="12" fillId="29" borderId="134" xfId="0" applyFont="1" applyFill="1" applyBorder="1" applyAlignment="1">
      <alignment wrapText="1"/>
    </xf>
    <xf numFmtId="0" fontId="12" fillId="29" borderId="135" xfId="0" applyFont="1" applyFill="1" applyBorder="1" applyAlignment="1">
      <alignment wrapText="1"/>
    </xf>
    <xf numFmtId="0" fontId="13" fillId="38" borderId="130" xfId="0" applyFont="1" applyFill="1" applyBorder="1" applyAlignment="1">
      <alignment horizontal="right"/>
    </xf>
    <xf numFmtId="0" fontId="13" fillId="38" borderId="130" xfId="0" applyFont="1" applyFill="1" applyBorder="1"/>
    <xf numFmtId="0" fontId="56" fillId="32" borderId="130" xfId="0" applyFont="1" applyFill="1" applyBorder="1" applyAlignment="1">
      <alignment horizontal="left"/>
    </xf>
    <xf numFmtId="14" fontId="56" fillId="32" borderId="130" xfId="0" applyNumberFormat="1" applyFont="1" applyFill="1" applyBorder="1" applyAlignment="1">
      <alignment horizontal="left"/>
    </xf>
    <xf numFmtId="0" fontId="63" fillId="3" borderId="2" xfId="0" applyFont="1" applyFill="1" applyBorder="1"/>
    <xf numFmtId="0" fontId="63" fillId="3" borderId="2" xfId="0" applyFont="1" applyFill="1" applyBorder="1" applyAlignment="1">
      <alignment vertical="center"/>
    </xf>
    <xf numFmtId="0" fontId="15" fillId="40" borderId="90" xfId="0" applyFont="1" applyFill="1" applyBorder="1" applyAlignment="1">
      <alignment horizontal="left" wrapText="1"/>
    </xf>
    <xf numFmtId="0" fontId="15" fillId="40" borderId="8" xfId="0" applyFont="1" applyFill="1" applyBorder="1" applyAlignment="1">
      <alignment horizontal="left" wrapText="1"/>
    </xf>
    <xf numFmtId="0" fontId="15" fillId="40" borderId="1" xfId="0" applyFont="1" applyFill="1" applyBorder="1" applyAlignment="1">
      <alignment wrapText="1"/>
    </xf>
    <xf numFmtId="0" fontId="8" fillId="39" borderId="90" xfId="0" applyFont="1" applyFill="1" applyBorder="1" applyAlignment="1">
      <alignment horizontal="center" vertical="center" wrapText="1"/>
    </xf>
    <xf numFmtId="0" fontId="8" fillId="39" borderId="77" xfId="0" applyFont="1" applyFill="1" applyBorder="1" applyAlignment="1">
      <alignment horizontal="center" vertical="center" wrapText="1"/>
    </xf>
    <xf numFmtId="0" fontId="8" fillId="39" borderId="8" xfId="0" applyFont="1" applyFill="1" applyBorder="1" applyAlignment="1">
      <alignment horizontal="center" vertical="center" wrapText="1"/>
    </xf>
    <xf numFmtId="0" fontId="35" fillId="39" borderId="90" xfId="0" applyFont="1" applyFill="1" applyBorder="1" applyAlignment="1">
      <alignment horizontal="left" vertical="center" wrapText="1"/>
    </xf>
    <xf numFmtId="0" fontId="35" fillId="39" borderId="77" xfId="0" applyFont="1" applyFill="1" applyBorder="1" applyAlignment="1">
      <alignment horizontal="left" vertical="center" wrapText="1"/>
    </xf>
    <xf numFmtId="0" fontId="35" fillId="39" borderId="8" xfId="0" applyFont="1" applyFill="1" applyBorder="1" applyAlignment="1">
      <alignment horizontal="left" vertical="center" wrapText="1"/>
    </xf>
    <xf numFmtId="0" fontId="8" fillId="39" borderId="1" xfId="0" applyFont="1" applyFill="1" applyBorder="1" applyAlignment="1">
      <alignment wrapText="1"/>
    </xf>
    <xf numFmtId="0" fontId="15" fillId="40" borderId="90" xfId="0" applyFont="1" applyFill="1" applyBorder="1" applyAlignment="1">
      <alignment horizontal="center" vertical="center" wrapText="1"/>
    </xf>
    <xf numFmtId="0" fontId="15" fillId="40" borderId="77" xfId="0" applyFont="1" applyFill="1" applyBorder="1" applyAlignment="1">
      <alignment horizontal="center" vertical="center" wrapText="1"/>
    </xf>
    <xf numFmtId="0" fontId="15" fillId="40" borderId="8" xfId="0" applyFont="1" applyFill="1" applyBorder="1" applyAlignment="1">
      <alignment horizontal="center" vertical="center" wrapText="1"/>
    </xf>
    <xf numFmtId="0" fontId="11" fillId="40" borderId="90" xfId="0" applyFont="1" applyFill="1" applyBorder="1" applyAlignment="1">
      <alignment horizontal="left" vertical="center" wrapText="1"/>
    </xf>
    <xf numFmtId="0" fontId="11" fillId="40" borderId="77" xfId="0" applyFont="1" applyFill="1" applyBorder="1" applyAlignment="1">
      <alignment horizontal="left" vertical="center" wrapText="1"/>
    </xf>
    <xf numFmtId="0" fontId="11" fillId="40" borderId="8" xfId="0" applyFont="1" applyFill="1" applyBorder="1" applyAlignment="1">
      <alignment horizontal="left" vertical="center" wrapText="1"/>
    </xf>
    <xf numFmtId="0" fontId="58" fillId="40" borderId="1" xfId="0" applyFont="1" applyFill="1" applyBorder="1" applyAlignment="1">
      <alignment wrapText="1"/>
    </xf>
    <xf numFmtId="0" fontId="23" fillId="29" borderId="144" xfId="0" applyFont="1" applyFill="1" applyBorder="1" applyAlignment="1">
      <alignment horizontal="left" vertical="center"/>
    </xf>
    <xf numFmtId="0" fontId="23" fillId="29" borderId="145" xfId="0" applyFont="1" applyFill="1" applyBorder="1" applyAlignment="1">
      <alignment horizontal="left" vertical="center"/>
    </xf>
    <xf numFmtId="0" fontId="23" fillId="29" borderId="146" xfId="0" applyFont="1" applyFill="1" applyBorder="1" applyAlignment="1">
      <alignment horizontal="left" vertical="center"/>
    </xf>
    <xf numFmtId="0" fontId="23" fillId="29" borderId="147" xfId="0" applyFont="1" applyFill="1" applyBorder="1" applyAlignment="1">
      <alignment horizontal="left" vertical="center"/>
    </xf>
    <xf numFmtId="0" fontId="23" fillId="29" borderId="148" xfId="0" applyFont="1" applyFill="1" applyBorder="1" applyAlignment="1">
      <alignment horizontal="left" vertical="center"/>
    </xf>
    <xf numFmtId="0" fontId="23" fillId="29" borderId="149" xfId="0" applyFont="1" applyFill="1" applyBorder="1" applyAlignment="1">
      <alignment horizontal="left" vertical="center"/>
    </xf>
    <xf numFmtId="0" fontId="15" fillId="39" borderId="6" xfId="0" applyFont="1" applyFill="1" applyBorder="1" applyAlignment="1">
      <alignment horizontal="left" wrapText="1"/>
    </xf>
    <xf numFmtId="0" fontId="9" fillId="42" borderId="8" xfId="0" applyFont="1" applyFill="1" applyBorder="1"/>
    <xf numFmtId="0" fontId="15" fillId="39" borderId="1" xfId="0" applyFont="1" applyFill="1" applyBorder="1"/>
    <xf numFmtId="0" fontId="15" fillId="39" borderId="6" xfId="0" applyFont="1" applyFill="1" applyBorder="1" applyAlignment="1">
      <alignment horizontal="center" vertical="center" wrapText="1"/>
    </xf>
    <xf numFmtId="0" fontId="9" fillId="42" borderId="7" xfId="0" applyFont="1" applyFill="1" applyBorder="1"/>
    <xf numFmtId="0" fontId="15" fillId="39" borderId="52" xfId="0" applyFont="1" applyFill="1" applyBorder="1" applyAlignment="1">
      <alignment horizontal="right" wrapText="1"/>
    </xf>
    <xf numFmtId="167" fontId="15" fillId="43" borderId="1" xfId="0" applyNumberFormat="1" applyFont="1" applyFill="1" applyBorder="1" applyAlignment="1">
      <alignment horizontal="left" vertical="center"/>
    </xf>
    <xf numFmtId="0" fontId="24" fillId="44" borderId="37" xfId="0" applyFont="1" applyFill="1" applyBorder="1"/>
    <xf numFmtId="0" fontId="24" fillId="44" borderId="38" xfId="0" applyFont="1" applyFill="1" applyBorder="1"/>
    <xf numFmtId="0" fontId="19" fillId="44" borderId="38" xfId="0" applyFont="1" applyFill="1" applyBorder="1"/>
    <xf numFmtId="0" fontId="19" fillId="44" borderId="39" xfId="0" applyFont="1" applyFill="1" applyBorder="1"/>
    <xf numFmtId="0" fontId="19" fillId="44" borderId="42" xfId="0" applyFont="1" applyFill="1" applyBorder="1"/>
    <xf numFmtId="0" fontId="19" fillId="44" borderId="43" xfId="0" quotePrefix="1" applyFont="1" applyFill="1" applyBorder="1" applyAlignment="1">
      <alignment vertical="top"/>
    </xf>
    <xf numFmtId="0" fontId="19" fillId="44" borderId="43" xfId="0" applyFont="1" applyFill="1" applyBorder="1"/>
    <xf numFmtId="0" fontId="19" fillId="44" borderId="44" xfId="0" applyFont="1" applyFill="1" applyBorder="1"/>
    <xf numFmtId="0" fontId="29" fillId="44" borderId="91" xfId="0" applyFont="1" applyFill="1" applyBorder="1" applyAlignment="1">
      <alignment vertical="center" wrapText="1"/>
    </xf>
    <xf numFmtId="0" fontId="19" fillId="44" borderId="49" xfId="0" applyFont="1" applyFill="1" applyBorder="1" applyAlignment="1">
      <alignment horizontal="left" vertical="top" wrapText="1"/>
    </xf>
    <xf numFmtId="0" fontId="2" fillId="44" borderId="92" xfId="0" applyFont="1" applyFill="1" applyBorder="1"/>
    <xf numFmtId="0" fontId="29" fillId="44" borderId="93" xfId="0" applyFont="1" applyFill="1" applyBorder="1" applyAlignment="1">
      <alignment vertical="center" wrapText="1"/>
    </xf>
    <xf numFmtId="0" fontId="19" fillId="44" borderId="46" xfId="0" applyFont="1" applyFill="1" applyBorder="1" applyAlignment="1">
      <alignment horizontal="left" vertical="top" wrapText="1"/>
    </xf>
    <xf numFmtId="0" fontId="2" fillId="44" borderId="94" xfId="0" applyFont="1" applyFill="1" applyBorder="1"/>
    <xf numFmtId="0" fontId="2" fillId="44" borderId="93" xfId="0" applyFont="1" applyFill="1" applyBorder="1"/>
    <xf numFmtId="0" fontId="29" fillId="44" borderId="93" xfId="0" applyFont="1" applyFill="1" applyBorder="1" applyAlignment="1">
      <alignment vertical="top" wrapText="1"/>
    </xf>
    <xf numFmtId="0" fontId="29" fillId="44" borderId="94" xfId="0" applyFont="1" applyFill="1" applyBorder="1" applyAlignment="1">
      <alignment vertical="top" wrapText="1"/>
    </xf>
    <xf numFmtId="0" fontId="28" fillId="33" borderId="95" xfId="0" applyFont="1" applyFill="1" applyBorder="1" applyAlignment="1">
      <alignment horizontal="center" vertical="center"/>
    </xf>
    <xf numFmtId="0" fontId="19" fillId="44" borderId="62" xfId="0" applyFont="1" applyFill="1" applyBorder="1" applyAlignment="1">
      <alignment horizontal="left" vertical="top" wrapText="1"/>
    </xf>
    <xf numFmtId="0" fontId="28" fillId="33" borderId="96" xfId="0" applyFont="1" applyFill="1" applyBorder="1" applyAlignment="1">
      <alignment horizontal="center" vertical="center"/>
    </xf>
    <xf numFmtId="0" fontId="23" fillId="29" borderId="133" xfId="0" applyFont="1" applyFill="1" applyBorder="1"/>
    <xf numFmtId="0" fontId="15" fillId="40" borderId="9" xfId="0" applyFont="1" applyFill="1" applyBorder="1" applyAlignment="1">
      <alignment horizontal="center" wrapText="1"/>
    </xf>
    <xf numFmtId="0" fontId="9" fillId="35" borderId="11" xfId="0" applyFont="1" applyFill="1" applyBorder="1"/>
    <xf numFmtId="0" fontId="15" fillId="40" borderId="9" xfId="0" applyFont="1" applyFill="1" applyBorder="1" applyAlignment="1">
      <alignment horizontal="left" wrapText="1"/>
    </xf>
    <xf numFmtId="0" fontId="15" fillId="40" borderId="70" xfId="0" applyFont="1" applyFill="1" applyBorder="1" applyAlignment="1">
      <alignment horizontal="left" wrapText="1"/>
    </xf>
    <xf numFmtId="0" fontId="9" fillId="35" borderId="14" xfId="0" applyFont="1" applyFill="1" applyBorder="1"/>
    <xf numFmtId="0" fontId="9" fillId="35" borderId="16" xfId="0" applyFont="1" applyFill="1" applyBorder="1"/>
    <xf numFmtId="0" fontId="9" fillId="35" borderId="72" xfId="0" applyFont="1" applyFill="1" applyBorder="1"/>
    <xf numFmtId="0" fontId="15" fillId="40" borderId="6" xfId="0" applyFont="1" applyFill="1" applyBorder="1" applyAlignment="1">
      <alignment horizontal="center" wrapText="1"/>
    </xf>
    <xf numFmtId="0" fontId="15" fillId="40" borderId="71" xfId="0" applyFont="1" applyFill="1" applyBorder="1" applyAlignment="1">
      <alignment horizontal="center" wrapText="1"/>
    </xf>
    <xf numFmtId="0" fontId="34" fillId="40" borderId="73" xfId="0" applyFont="1" applyFill="1" applyBorder="1" applyAlignment="1">
      <alignment textRotation="90" wrapText="1"/>
    </xf>
    <xf numFmtId="168" fontId="34" fillId="40" borderId="73" xfId="0" applyNumberFormat="1" applyFont="1" applyFill="1" applyBorder="1" applyAlignment="1">
      <alignment textRotation="90" wrapText="1"/>
    </xf>
    <xf numFmtId="0" fontId="9" fillId="35" borderId="10" xfId="0" applyFont="1" applyFill="1" applyBorder="1"/>
    <xf numFmtId="0" fontId="9" fillId="35" borderId="15" xfId="0" applyFont="1" applyFill="1" applyBorder="1"/>
    <xf numFmtId="0" fontId="15" fillId="45" borderId="73" xfId="0" applyFont="1" applyFill="1" applyBorder="1" applyAlignment="1">
      <alignment horizontal="center" textRotation="90" wrapText="1"/>
    </xf>
    <xf numFmtId="168" fontId="52" fillId="45" borderId="56" xfId="0" applyNumberFormat="1" applyFont="1" applyFill="1" applyBorder="1" applyAlignment="1">
      <alignment horizontal="center" vertical="center" wrapText="1"/>
    </xf>
    <xf numFmtId="0" fontId="55" fillId="45" borderId="56" xfId="0" applyFont="1" applyFill="1" applyBorder="1" applyAlignment="1">
      <alignment horizontal="center" vertical="center" wrapText="1"/>
    </xf>
    <xf numFmtId="0" fontId="55" fillId="45" borderId="86" xfId="0" applyFont="1" applyFill="1" applyBorder="1" applyAlignment="1">
      <alignment horizontal="center" vertical="center" wrapText="1"/>
    </xf>
    <xf numFmtId="0" fontId="55" fillId="45" borderId="87" xfId="0" applyFont="1" applyFill="1" applyBorder="1" applyAlignment="1">
      <alignment horizontal="center" vertical="center" wrapText="1"/>
    </xf>
    <xf numFmtId="0" fontId="55" fillId="45" borderId="50" xfId="0" applyFont="1" applyFill="1" applyBorder="1" applyAlignment="1">
      <alignment horizontal="center" vertical="center" wrapText="1"/>
    </xf>
    <xf numFmtId="0" fontId="55" fillId="45" borderId="59" xfId="0" applyFont="1" applyFill="1" applyBorder="1" applyAlignment="1">
      <alignment horizontal="center" vertical="center" wrapText="1"/>
    </xf>
    <xf numFmtId="0" fontId="21" fillId="29" borderId="74" xfId="0" applyFont="1" applyFill="1" applyBorder="1" applyAlignment="1">
      <alignment vertical="center"/>
    </xf>
    <xf numFmtId="0" fontId="35" fillId="29" borderId="75" xfId="0" applyFont="1" applyFill="1" applyBorder="1"/>
    <xf numFmtId="0" fontId="35" fillId="29" borderId="76" xfId="0" applyFont="1" applyFill="1" applyBorder="1"/>
    <xf numFmtId="0" fontId="35" fillId="29" borderId="85" xfId="0" applyFont="1" applyFill="1" applyBorder="1"/>
    <xf numFmtId="0" fontId="53" fillId="29" borderId="105" xfId="0" applyFont="1" applyFill="1" applyBorder="1"/>
    <xf numFmtId="0" fontId="51" fillId="29" borderId="46" xfId="0" applyFont="1" applyFill="1" applyBorder="1"/>
    <xf numFmtId="0" fontId="51" fillId="29" borderId="2" xfId="0" applyFont="1" applyFill="1" applyBorder="1"/>
    <xf numFmtId="0" fontId="53" fillId="29" borderId="2" xfId="0" applyFont="1" applyFill="1" applyBorder="1"/>
    <xf numFmtId="0" fontId="51" fillId="29" borderId="75" xfId="0" applyFont="1" applyFill="1" applyBorder="1"/>
    <xf numFmtId="0" fontId="38" fillId="29" borderId="75" xfId="0" applyFont="1" applyFill="1" applyBorder="1"/>
    <xf numFmtId="0" fontId="24" fillId="44" borderId="91" xfId="0" applyFont="1" applyFill="1" applyBorder="1" applyAlignment="1">
      <alignment vertical="top" wrapText="1"/>
    </xf>
    <xf numFmtId="0" fontId="24" fillId="44" borderId="49" xfId="0" applyFont="1" applyFill="1" applyBorder="1" applyAlignment="1">
      <alignment horizontal="left" vertical="top" wrapText="1"/>
    </xf>
    <xf numFmtId="0" fontId="9" fillId="31" borderId="49" xfId="0" applyFont="1" applyFill="1" applyBorder="1"/>
    <xf numFmtId="0" fontId="24" fillId="44" borderId="92" xfId="0" applyFont="1" applyFill="1" applyBorder="1" applyAlignment="1">
      <alignment vertical="top" wrapText="1"/>
    </xf>
    <xf numFmtId="0" fontId="24" fillId="44" borderId="95" xfId="0" applyFont="1" applyFill="1" applyBorder="1" applyAlignment="1">
      <alignment vertical="top" wrapText="1"/>
    </xf>
    <xf numFmtId="0" fontId="9" fillId="31" borderId="62" xfId="0" applyFont="1" applyFill="1" applyBorder="1"/>
    <xf numFmtId="0" fontId="0" fillId="31" borderId="62" xfId="0" applyFill="1" applyBorder="1"/>
    <xf numFmtId="0" fontId="24" fillId="44" borderId="96" xfId="0" applyFont="1" applyFill="1" applyBorder="1" applyAlignment="1">
      <alignment vertical="top" wrapText="1"/>
    </xf>
    <xf numFmtId="0" fontId="19" fillId="44" borderId="91" xfId="0" applyFont="1" applyFill="1" applyBorder="1" applyAlignment="1">
      <alignment vertical="center" wrapText="1"/>
    </xf>
    <xf numFmtId="0" fontId="19" fillId="44" borderId="49" xfId="0" applyFont="1" applyFill="1" applyBorder="1" applyAlignment="1">
      <alignment horizontal="left" vertical="center" wrapText="1"/>
    </xf>
    <xf numFmtId="0" fontId="19" fillId="44" borderId="92" xfId="0" applyFont="1" applyFill="1" applyBorder="1" applyAlignment="1">
      <alignment vertical="center" wrapText="1"/>
    </xf>
    <xf numFmtId="0" fontId="19" fillId="44" borderId="93" xfId="0" applyFont="1" applyFill="1" applyBorder="1" applyAlignment="1">
      <alignment vertical="center" wrapText="1"/>
    </xf>
    <xf numFmtId="0" fontId="19" fillId="44" borderId="46" xfId="0" applyFont="1" applyFill="1" applyBorder="1" applyAlignment="1">
      <alignment horizontal="left" vertical="center" wrapText="1"/>
    </xf>
    <xf numFmtId="0" fontId="19" fillId="44" borderId="94" xfId="0" applyFont="1" applyFill="1" applyBorder="1" applyAlignment="1">
      <alignment vertical="center" wrapText="1"/>
    </xf>
    <xf numFmtId="0" fontId="19" fillId="44" borderId="117" xfId="0" applyFont="1" applyFill="1" applyBorder="1" applyAlignment="1">
      <alignment horizontal="left" vertical="center" wrapText="1"/>
    </xf>
    <xf numFmtId="0" fontId="19" fillId="44" borderId="93" xfId="0" applyFont="1" applyFill="1" applyBorder="1" applyAlignment="1">
      <alignment vertical="top" wrapText="1"/>
    </xf>
    <xf numFmtId="0" fontId="19" fillId="44" borderId="94" xfId="0" applyFont="1" applyFill="1" applyBorder="1" applyAlignment="1">
      <alignment vertical="top" wrapText="1"/>
    </xf>
    <xf numFmtId="0" fontId="29" fillId="44" borderId="85" xfId="0" applyFont="1" applyFill="1" applyBorder="1" applyAlignment="1">
      <alignment horizontal="left" vertical="top" wrapText="1"/>
    </xf>
    <xf numFmtId="0" fontId="9" fillId="31" borderId="85" xfId="0" applyFont="1" applyFill="1" applyBorder="1"/>
    <xf numFmtId="0" fontId="19" fillId="44" borderId="93" xfId="0" applyFont="1" applyFill="1" applyBorder="1" applyAlignment="1">
      <alignment horizontal="left" vertical="top" wrapText="1"/>
    </xf>
    <xf numFmtId="0" fontId="19" fillId="44" borderId="46" xfId="0" applyFont="1" applyFill="1" applyBorder="1" applyAlignment="1">
      <alignment horizontal="left" vertical="top" wrapText="1"/>
    </xf>
    <xf numFmtId="0" fontId="19" fillId="44" borderId="94" xfId="0" applyFont="1" applyFill="1" applyBorder="1" applyAlignment="1">
      <alignment horizontal="left" vertical="top" wrapText="1"/>
    </xf>
    <xf numFmtId="0" fontId="19" fillId="44" borderId="95" xfId="0" applyFont="1" applyFill="1" applyBorder="1" applyAlignment="1">
      <alignment vertical="top" wrapText="1"/>
    </xf>
    <xf numFmtId="0" fontId="19" fillId="44" borderId="62" xfId="0" applyFont="1" applyFill="1" applyBorder="1" applyAlignment="1">
      <alignment horizontal="left" vertical="top" wrapText="1"/>
    </xf>
    <xf numFmtId="0" fontId="19" fillId="44" borderId="96" xfId="0" applyFont="1" applyFill="1" applyBorder="1" applyAlignment="1">
      <alignment vertical="top" wrapText="1"/>
    </xf>
    <xf numFmtId="0" fontId="9" fillId="42" borderId="97" xfId="0" applyFont="1" applyFill="1" applyBorder="1"/>
    <xf numFmtId="0" fontId="15" fillId="39" borderId="98" xfId="0" applyFont="1" applyFill="1" applyBorder="1" applyAlignment="1">
      <alignment wrapText="1"/>
    </xf>
    <xf numFmtId="0" fontId="15" fillId="39" borderId="99" xfId="0" applyFont="1" applyFill="1" applyBorder="1" applyAlignment="1">
      <alignment horizontal="left" wrapText="1"/>
    </xf>
    <xf numFmtId="0" fontId="24" fillId="44" borderId="91" xfId="0" applyFont="1" applyFill="1" applyBorder="1" applyAlignment="1">
      <alignment vertical="center" wrapText="1"/>
    </xf>
    <xf numFmtId="0" fontId="24" fillId="44" borderId="49" xfId="0" applyFont="1" applyFill="1" applyBorder="1" applyAlignment="1">
      <alignment horizontal="left" vertical="center" wrapText="1"/>
    </xf>
    <xf numFmtId="0" fontId="9" fillId="31" borderId="92" xfId="0" applyFont="1" applyFill="1" applyBorder="1"/>
    <xf numFmtId="0" fontId="9" fillId="31" borderId="93" xfId="0" applyFont="1" applyFill="1" applyBorder="1"/>
    <xf numFmtId="0" fontId="24" fillId="44" borderId="46" xfId="0" applyFont="1" applyFill="1" applyBorder="1" applyAlignment="1">
      <alignment horizontal="left" vertical="center" wrapText="1"/>
    </xf>
    <xf numFmtId="0" fontId="9" fillId="31" borderId="94" xfId="0" applyFont="1" applyFill="1" applyBorder="1"/>
    <xf numFmtId="0" fontId="9" fillId="31" borderId="95" xfId="0" applyFont="1" applyFill="1" applyBorder="1"/>
    <xf numFmtId="0" fontId="24" fillId="44" borderId="62" xfId="0" applyFont="1" applyFill="1" applyBorder="1" applyAlignment="1">
      <alignment horizontal="left" vertical="center" wrapText="1"/>
    </xf>
    <xf numFmtId="0" fontId="9" fillId="31" borderId="96" xfId="0" applyFont="1" applyFill="1" applyBorder="1"/>
    <xf numFmtId="0" fontId="19" fillId="44" borderId="37" xfId="0" applyFont="1" applyFill="1" applyBorder="1" applyAlignment="1">
      <alignment vertical="top" wrapText="1"/>
    </xf>
    <xf numFmtId="0" fontId="19" fillId="44" borderId="47" xfId="0" applyFont="1" applyFill="1" applyBorder="1" applyAlignment="1">
      <alignment horizontal="left" vertical="top" wrapText="1"/>
    </xf>
    <xf numFmtId="0" fontId="9" fillId="31" borderId="48" xfId="0" applyFont="1" applyFill="1" applyBorder="1"/>
    <xf numFmtId="0" fontId="19" fillId="44" borderId="40" xfId="0" applyFont="1" applyFill="1" applyBorder="1" applyAlignment="1">
      <alignment vertical="top" wrapText="1"/>
    </xf>
    <xf numFmtId="0" fontId="9" fillId="31" borderId="17" xfId="0" applyFont="1" applyFill="1" applyBorder="1"/>
    <xf numFmtId="0" fontId="0" fillId="31" borderId="0" xfId="0" applyFill="1"/>
    <xf numFmtId="0" fontId="9" fillId="31" borderId="18" xfId="0" applyFont="1" applyFill="1" applyBorder="1"/>
    <xf numFmtId="0" fontId="29" fillId="44" borderId="40" xfId="0" applyFont="1" applyFill="1" applyBorder="1" applyAlignment="1">
      <alignment vertical="center" wrapText="1"/>
    </xf>
    <xf numFmtId="0" fontId="9" fillId="31" borderId="19" xfId="0" applyFont="1" applyFill="1" applyBorder="1"/>
    <xf numFmtId="0" fontId="9" fillId="31" borderId="20" xfId="0" applyFont="1" applyFill="1" applyBorder="1"/>
    <xf numFmtId="0" fontId="9" fillId="31" borderId="21" xfId="0" applyFont="1" applyFill="1" applyBorder="1"/>
    <xf numFmtId="0" fontId="2" fillId="44" borderId="102" xfId="0" applyFont="1" applyFill="1" applyBorder="1"/>
    <xf numFmtId="0" fontId="29" fillId="44" borderId="56" xfId="0" applyFont="1" applyFill="1" applyBorder="1" applyAlignment="1">
      <alignment horizontal="center" vertical="center" wrapText="1"/>
    </xf>
    <xf numFmtId="0" fontId="8" fillId="44" borderId="56" xfId="0" applyFont="1" applyFill="1" applyBorder="1" applyAlignment="1">
      <alignment horizontal="center" vertical="center" wrapText="1"/>
    </xf>
    <xf numFmtId="0" fontId="29" fillId="44" borderId="103" xfId="0" applyFont="1" applyFill="1" applyBorder="1" applyAlignment="1">
      <alignment vertical="center" wrapText="1"/>
    </xf>
    <xf numFmtId="0" fontId="2" fillId="44" borderId="103" xfId="0" applyFont="1" applyFill="1" applyBorder="1"/>
    <xf numFmtId="0" fontId="2" fillId="44" borderId="2" xfId="0" applyFont="1" applyFill="1" applyBorder="1"/>
    <xf numFmtId="0" fontId="29" fillId="44" borderId="42" xfId="0" applyFont="1" applyFill="1" applyBorder="1" applyAlignment="1">
      <alignment vertical="center" wrapText="1"/>
    </xf>
    <xf numFmtId="0" fontId="2" fillId="44" borderId="43" xfId="0" applyFont="1" applyFill="1" applyBorder="1"/>
    <xf numFmtId="0" fontId="19" fillId="44" borderId="39" xfId="0" applyFont="1" applyFill="1" applyBorder="1" applyAlignment="1">
      <alignment vertical="top" wrapText="1"/>
    </xf>
    <xf numFmtId="0" fontId="19" fillId="44" borderId="41" xfId="0" applyFont="1" applyFill="1" applyBorder="1" applyAlignment="1">
      <alignment vertical="top" wrapText="1"/>
    </xf>
    <xf numFmtId="0" fontId="29" fillId="44" borderId="41" xfId="0" applyFont="1" applyFill="1" applyBorder="1" applyAlignment="1">
      <alignment vertical="center" wrapText="1"/>
    </xf>
    <xf numFmtId="0" fontId="29" fillId="44" borderId="44" xfId="0" applyFont="1" applyFill="1" applyBorder="1" applyAlignment="1">
      <alignment vertical="center" wrapText="1"/>
    </xf>
    <xf numFmtId="0" fontId="39" fillId="45" borderId="150" xfId="0" applyFont="1" applyFill="1" applyBorder="1"/>
    <xf numFmtId="0" fontId="15" fillId="45" borderId="151" xfId="0" applyFont="1" applyFill="1" applyBorder="1"/>
    <xf numFmtId="0" fontId="2" fillId="45" borderId="151" xfId="0" applyFont="1" applyFill="1" applyBorder="1"/>
    <xf numFmtId="0" fontId="2" fillId="45" borderId="152" xfId="0" applyFont="1" applyFill="1" applyBorder="1"/>
    <xf numFmtId="0" fontId="15" fillId="40" borderId="109" xfId="0" applyFont="1" applyFill="1" applyBorder="1" applyAlignment="1">
      <alignment horizontal="right" vertical="center" wrapText="1"/>
    </xf>
    <xf numFmtId="0" fontId="9" fillId="35" borderId="68" xfId="0" applyFont="1" applyFill="1" applyBorder="1"/>
    <xf numFmtId="0" fontId="9" fillId="35" borderId="110" xfId="0" applyFont="1" applyFill="1" applyBorder="1"/>
    <xf numFmtId="0" fontId="15" fillId="40" borderId="25" xfId="0" applyFont="1" applyFill="1" applyBorder="1" applyAlignment="1">
      <alignment horizontal="left" wrapText="1"/>
    </xf>
    <xf numFmtId="0" fontId="15" fillId="40" borderId="106" xfId="0" applyFont="1" applyFill="1" applyBorder="1" applyAlignment="1">
      <alignment horizontal="left" wrapText="1"/>
    </xf>
    <xf numFmtId="0" fontId="9" fillId="35" borderId="107" xfId="0" applyFont="1" applyFill="1" applyBorder="1"/>
    <xf numFmtId="0" fontId="9" fillId="35" borderId="108" xfId="0" applyFont="1" applyFill="1" applyBorder="1"/>
    <xf numFmtId="0" fontId="15" fillId="40" borderId="25" xfId="0" applyFont="1" applyFill="1" applyBorder="1"/>
    <xf numFmtId="0" fontId="15" fillId="40" borderId="6" xfId="0" applyFont="1" applyFill="1" applyBorder="1" applyAlignment="1">
      <alignment horizontal="left" wrapText="1"/>
    </xf>
    <xf numFmtId="0" fontId="9" fillId="35" borderId="97" xfId="0" applyFont="1" applyFill="1" applyBorder="1"/>
    <xf numFmtId="0" fontId="15" fillId="40" borderId="98" xfId="0" applyFont="1" applyFill="1" applyBorder="1" applyAlignment="1">
      <alignment wrapText="1"/>
    </xf>
    <xf numFmtId="0" fontId="25" fillId="41" borderId="98" xfId="0" applyFont="1" applyFill="1" applyBorder="1" applyAlignment="1">
      <alignment wrapText="1"/>
    </xf>
    <xf numFmtId="0" fontId="15" fillId="40" borderId="99" xfId="0" applyFont="1" applyFill="1" applyBorder="1" applyAlignment="1">
      <alignment horizontal="left" wrapText="1"/>
    </xf>
    <xf numFmtId="0" fontId="24" fillId="44" borderId="37" xfId="0" applyFont="1" applyFill="1" applyBorder="1" applyAlignment="1">
      <alignment vertical="top" wrapText="1"/>
    </xf>
    <xf numFmtId="0" fontId="24" fillId="44" borderId="47" xfId="0" applyFont="1" applyFill="1" applyBorder="1" applyAlignment="1">
      <alignment horizontal="left" vertical="top" wrapText="1"/>
    </xf>
    <xf numFmtId="0" fontId="24" fillId="44" borderId="39" xfId="0" applyFont="1" applyFill="1" applyBorder="1" applyAlignment="1">
      <alignment vertical="top" wrapText="1"/>
    </xf>
    <xf numFmtId="0" fontId="24" fillId="44" borderId="40" xfId="0" applyFont="1" applyFill="1" applyBorder="1" applyAlignment="1">
      <alignment vertical="top" wrapText="1"/>
    </xf>
    <xf numFmtId="0" fontId="24" fillId="44" borderId="41" xfId="0" applyFont="1" applyFill="1" applyBorder="1" applyAlignment="1">
      <alignment vertical="top" wrapText="1"/>
    </xf>
    <xf numFmtId="0" fontId="33" fillId="44" borderId="40" xfId="0" applyFont="1" applyFill="1" applyBorder="1"/>
    <xf numFmtId="0" fontId="19" fillId="44" borderId="41" xfId="0" applyFont="1" applyFill="1" applyBorder="1"/>
    <xf numFmtId="0" fontId="33" fillId="44" borderId="42" xfId="0" applyFont="1" applyFill="1" applyBorder="1"/>
    <xf numFmtId="0" fontId="9" fillId="31" borderId="60" xfId="0" applyFont="1" applyFill="1" applyBorder="1"/>
    <xf numFmtId="0" fontId="9" fillId="31" borderId="61" xfId="0" applyFont="1" applyFill="1" applyBorder="1"/>
    <xf numFmtId="0" fontId="33" fillId="44" borderId="37" xfId="0" applyFont="1" applyFill="1" applyBorder="1"/>
    <xf numFmtId="0" fontId="63" fillId="3" borderId="2" xfId="0" applyFont="1" applyFill="1" applyBorder="1" applyAlignment="1">
      <alignment horizontal="left" vertical="center"/>
    </xf>
    <xf numFmtId="0" fontId="62" fillId="38" borderId="1" xfId="0" applyFont="1" applyFill="1" applyBorder="1"/>
    <xf numFmtId="0" fontId="62" fillId="38" borderId="2" xfId="0" applyFont="1" applyFill="1" applyBorder="1"/>
    <xf numFmtId="0" fontId="62" fillId="38" borderId="24" xfId="0" applyFont="1" applyFill="1" applyBorder="1"/>
    <xf numFmtId="0" fontId="62" fillId="38" borderId="46" xfId="0" applyFont="1" applyFill="1" applyBorder="1"/>
  </cellXfs>
  <cellStyles count="1">
    <cellStyle name="Normal" xfId="0" builtinId="0"/>
  </cellStyles>
  <dxfs count="9">
    <dxf>
      <fill>
        <patternFill patternType="solid">
          <fgColor rgb="FFF2DBDB"/>
          <bgColor theme="5" tint="0.39994506668294322"/>
        </patternFill>
      </fill>
    </dxf>
    <dxf>
      <fill>
        <patternFill patternType="solid">
          <fgColor rgb="FFE5B8B7"/>
          <bgColor theme="5" tint="0.79998168889431442"/>
        </patternFill>
      </fill>
    </dxf>
    <dxf>
      <fill>
        <patternFill patternType="solid">
          <fgColor rgb="FFD99594"/>
          <bgColor theme="6" tint="0.79998168889431442"/>
        </patternFill>
      </fill>
    </dxf>
    <dxf>
      <font>
        <color theme="0"/>
      </font>
      <fill>
        <patternFill patternType="solid">
          <fgColor rgb="FF953734"/>
          <bgColor theme="6" tint="0.39994506668294322"/>
        </patternFill>
      </fill>
    </dxf>
    <dxf>
      <font>
        <color theme="0"/>
      </font>
      <fill>
        <patternFill patternType="solid">
          <fgColor rgb="FF632423"/>
          <bgColor theme="6" tint="-0.49998474074526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s>
  <tableStyles count="0" defaultTableStyle="TableStyleMedium2" defaultPivotStyle="PivotStyleLight16"/>
  <colors>
    <mruColors>
      <color rgb="FF80B5DA"/>
      <color rgb="FFE6F0F8"/>
      <color rgb="FFB3D2E9"/>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981"/>
  <sheetViews>
    <sheetView showGridLines="0" workbookViewId="0">
      <selection activeCell="E9" sqref="E9:R9"/>
    </sheetView>
  </sheetViews>
  <sheetFormatPr baseColWidth="10" defaultColWidth="14.42578125" defaultRowHeight="15" customHeight="1"/>
  <cols>
    <col min="1" max="1" width="2" customWidth="1"/>
    <col min="2" max="2" width="1.5703125" customWidth="1"/>
    <col min="3" max="3" width="2.5703125" customWidth="1"/>
    <col min="4" max="4" width="2.42578125" customWidth="1"/>
    <col min="5" max="5" width="7.85546875" customWidth="1"/>
    <col min="6" max="6" width="1.140625" customWidth="1"/>
    <col min="7" max="7" width="10.85546875" customWidth="1"/>
    <col min="8" max="8" width="10.140625" customWidth="1"/>
    <col min="9" max="9" width="1.5703125" customWidth="1"/>
    <col min="10" max="11" width="15.42578125" customWidth="1"/>
    <col min="12" max="12" width="16.5703125" customWidth="1"/>
    <col min="13" max="13" width="1.140625" customWidth="1"/>
    <col min="14" max="14" width="16.42578125" customWidth="1"/>
    <col min="15" max="15" width="1.42578125" customWidth="1"/>
    <col min="16" max="16" width="16.28515625" customWidth="1"/>
    <col min="17" max="17" width="1.5703125" customWidth="1"/>
    <col min="18" max="18" width="13.42578125" customWidth="1"/>
    <col min="19" max="19" width="2.28515625" customWidth="1"/>
    <col min="20" max="20" width="3.28515625" customWidth="1"/>
    <col min="21" max="21" width="61.140625" customWidth="1"/>
    <col min="22" max="24" width="19.42578125" customWidth="1"/>
    <col min="25" max="26" width="19.57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c r="A2" s="1"/>
      <c r="B2" s="3"/>
      <c r="C2" s="3"/>
      <c r="D2" s="3"/>
      <c r="E2" s="4"/>
      <c r="F2" s="4"/>
      <c r="G2" s="4"/>
      <c r="H2" s="4"/>
      <c r="I2" s="4"/>
      <c r="J2" s="4"/>
      <c r="K2" s="4"/>
      <c r="L2" s="4"/>
      <c r="M2" s="4"/>
      <c r="N2" s="4"/>
      <c r="O2" s="4"/>
      <c r="P2" s="4"/>
      <c r="Q2" s="4"/>
      <c r="R2" s="4"/>
      <c r="S2" s="4"/>
      <c r="T2" s="1"/>
      <c r="U2" s="1"/>
      <c r="V2" s="1"/>
      <c r="W2" s="1"/>
      <c r="X2" s="1"/>
      <c r="Y2" s="1"/>
      <c r="Z2" s="1"/>
    </row>
    <row r="3" spans="1:26" ht="21" customHeight="1" thickTop="1" thickBot="1">
      <c r="A3" s="1"/>
      <c r="B3" s="3"/>
      <c r="C3" s="322" t="s">
        <v>348</v>
      </c>
      <c r="D3" s="323"/>
      <c r="E3" s="324"/>
      <c r="F3" s="324"/>
      <c r="G3" s="324"/>
      <c r="H3" s="324"/>
      <c r="I3" s="324"/>
      <c r="J3" s="324"/>
      <c r="K3" s="324"/>
      <c r="L3" s="325"/>
      <c r="M3" s="322"/>
      <c r="N3" s="323"/>
      <c r="O3" s="324"/>
      <c r="P3" s="324"/>
      <c r="Q3" s="324"/>
      <c r="R3" s="325"/>
      <c r="S3" s="4"/>
      <c r="T3" s="1"/>
      <c r="U3" s="1"/>
      <c r="V3" s="1"/>
      <c r="W3" s="1"/>
      <c r="X3" s="1"/>
      <c r="Y3" s="1"/>
      <c r="Z3" s="1"/>
    </row>
    <row r="4" spans="1:26" ht="8.25" customHeight="1" thickTop="1" thickBot="1">
      <c r="A4" s="1"/>
      <c r="B4" s="3"/>
      <c r="C4" s="6"/>
      <c r="D4" s="6"/>
      <c r="E4" s="4"/>
      <c r="F4" s="4"/>
      <c r="G4" s="4"/>
      <c r="H4" s="4"/>
      <c r="I4" s="4"/>
      <c r="J4" s="4"/>
      <c r="K4" s="4"/>
      <c r="L4" s="4"/>
      <c r="M4" s="4"/>
      <c r="N4" s="4"/>
      <c r="O4" s="4"/>
      <c r="P4" s="4"/>
      <c r="Q4" s="4"/>
      <c r="R4" s="4"/>
      <c r="S4" s="4"/>
      <c r="T4" s="1"/>
      <c r="U4" s="1"/>
      <c r="V4" s="1"/>
      <c r="W4" s="1"/>
      <c r="X4" s="1"/>
      <c r="Y4" s="1"/>
      <c r="Z4" s="1"/>
    </row>
    <row r="5" spans="1:26" ht="18" customHeight="1" thickTop="1" thickBot="1">
      <c r="A5" s="1"/>
      <c r="B5" s="7"/>
      <c r="C5" s="326" t="s">
        <v>1</v>
      </c>
      <c r="D5" s="327"/>
      <c r="E5" s="327"/>
      <c r="F5" s="327"/>
      <c r="G5" s="327"/>
      <c r="H5" s="327"/>
      <c r="I5" s="327"/>
      <c r="J5" s="327"/>
      <c r="K5" s="327"/>
      <c r="L5" s="327"/>
      <c r="M5" s="329"/>
      <c r="N5" s="327"/>
      <c r="O5" s="327"/>
      <c r="P5" s="327"/>
      <c r="Q5" s="327"/>
      <c r="R5" s="328"/>
      <c r="S5" s="4"/>
      <c r="T5" s="1"/>
      <c r="U5" s="1"/>
      <c r="V5" s="1"/>
      <c r="W5" s="1"/>
      <c r="X5" s="1"/>
      <c r="Y5" s="1"/>
      <c r="Z5" s="1"/>
    </row>
    <row r="6" spans="1:26" ht="18" customHeight="1" thickTop="1">
      <c r="A6" s="1"/>
      <c r="B6" s="7"/>
      <c r="C6" s="8" t="s">
        <v>2</v>
      </c>
      <c r="D6" s="214" t="s">
        <v>266</v>
      </c>
      <c r="E6" s="211"/>
      <c r="F6" s="211"/>
      <c r="G6" s="211"/>
      <c r="H6" s="211"/>
      <c r="I6" s="211"/>
      <c r="J6" s="211"/>
      <c r="K6" s="211"/>
      <c r="L6" s="211"/>
      <c r="M6" s="211"/>
      <c r="N6" s="211"/>
      <c r="O6" s="211"/>
      <c r="P6" s="211"/>
      <c r="Q6" s="212"/>
      <c r="R6" s="9"/>
      <c r="S6" s="4"/>
      <c r="T6" s="1"/>
      <c r="U6" s="1"/>
      <c r="V6" s="1"/>
      <c r="W6" s="1"/>
      <c r="X6" s="1"/>
      <c r="Y6" s="1"/>
      <c r="Z6" s="1"/>
    </row>
    <row r="7" spans="1:26" ht="18" customHeight="1">
      <c r="A7" s="1"/>
      <c r="B7" s="199"/>
      <c r="C7" s="200"/>
      <c r="D7" s="200" t="s">
        <v>3</v>
      </c>
      <c r="E7" s="228" t="s">
        <v>307</v>
      </c>
      <c r="F7" s="228"/>
      <c r="G7" s="228"/>
      <c r="H7" s="228"/>
      <c r="I7" s="228"/>
      <c r="J7" s="228"/>
      <c r="K7" s="228"/>
      <c r="L7" s="228"/>
      <c r="M7" s="228"/>
      <c r="N7" s="228"/>
      <c r="O7" s="228"/>
      <c r="P7" s="228"/>
      <c r="Q7" s="228"/>
      <c r="R7" s="228"/>
      <c r="S7" s="150"/>
      <c r="T7" s="1"/>
      <c r="U7" s="1"/>
      <c r="V7" s="1"/>
      <c r="W7" s="1"/>
      <c r="X7" s="1"/>
      <c r="Y7" s="1"/>
      <c r="Z7" s="1"/>
    </row>
    <row r="8" spans="1:26" ht="18" customHeight="1">
      <c r="A8" s="1"/>
      <c r="B8" s="199"/>
      <c r="C8" s="200"/>
      <c r="D8" s="200" t="s">
        <v>3</v>
      </c>
      <c r="E8" s="228" t="s">
        <v>309</v>
      </c>
      <c r="F8" s="228"/>
      <c r="G8" s="228"/>
      <c r="H8" s="228"/>
      <c r="I8" s="228"/>
      <c r="J8" s="228"/>
      <c r="K8" s="228"/>
      <c r="L8" s="228"/>
      <c r="M8" s="228"/>
      <c r="N8" s="228"/>
      <c r="O8" s="228"/>
      <c r="P8" s="228"/>
      <c r="Q8" s="228"/>
      <c r="R8" s="228"/>
      <c r="S8" s="150"/>
      <c r="T8" s="1"/>
      <c r="U8" s="1"/>
      <c r="V8" s="1"/>
      <c r="W8" s="1"/>
      <c r="X8" s="1"/>
      <c r="Y8" s="1"/>
      <c r="Z8" s="1"/>
    </row>
    <row r="9" spans="1:26" ht="18" customHeight="1">
      <c r="A9" s="1"/>
      <c r="B9" s="199"/>
      <c r="C9" s="200"/>
      <c r="D9" s="200" t="s">
        <v>3</v>
      </c>
      <c r="E9" s="228" t="s">
        <v>267</v>
      </c>
      <c r="F9" s="228"/>
      <c r="G9" s="228"/>
      <c r="H9" s="228"/>
      <c r="I9" s="228"/>
      <c r="J9" s="228"/>
      <c r="K9" s="228"/>
      <c r="L9" s="228"/>
      <c r="M9" s="228"/>
      <c r="N9" s="228"/>
      <c r="O9" s="228"/>
      <c r="P9" s="228"/>
      <c r="Q9" s="228"/>
      <c r="R9" s="228"/>
      <c r="S9" s="150"/>
      <c r="T9" s="1"/>
      <c r="U9" s="1"/>
      <c r="V9" s="1"/>
      <c r="W9" s="1"/>
      <c r="X9" s="1"/>
      <c r="Y9" s="1"/>
      <c r="Z9" s="1"/>
    </row>
    <row r="10" spans="1:26" ht="35.25" customHeight="1">
      <c r="A10" s="1"/>
      <c r="B10" s="7"/>
      <c r="C10" s="8" t="s">
        <v>2</v>
      </c>
      <c r="D10" s="210" t="s">
        <v>268</v>
      </c>
      <c r="E10" s="211"/>
      <c r="F10" s="211"/>
      <c r="G10" s="211"/>
      <c r="H10" s="211"/>
      <c r="I10" s="211"/>
      <c r="J10" s="211"/>
      <c r="K10" s="211"/>
      <c r="L10" s="211"/>
      <c r="M10" s="211"/>
      <c r="N10" s="211"/>
      <c r="O10" s="211"/>
      <c r="P10" s="211"/>
      <c r="Q10" s="211"/>
      <c r="R10" s="212"/>
      <c r="S10" s="4"/>
      <c r="T10" s="1"/>
      <c r="U10" s="1"/>
      <c r="V10" s="1"/>
      <c r="W10" s="1"/>
      <c r="X10" s="1"/>
      <c r="Y10" s="1"/>
      <c r="Z10" s="1"/>
    </row>
    <row r="11" spans="1:26" ht="32.25" customHeight="1">
      <c r="A11" s="1"/>
      <c r="B11" s="4"/>
      <c r="C11" s="8" t="s">
        <v>2</v>
      </c>
      <c r="D11" s="210" t="s">
        <v>269</v>
      </c>
      <c r="E11" s="211"/>
      <c r="F11" s="211"/>
      <c r="G11" s="211"/>
      <c r="H11" s="211"/>
      <c r="I11" s="211"/>
      <c r="J11" s="211"/>
      <c r="K11" s="211"/>
      <c r="L11" s="211"/>
      <c r="M11" s="211"/>
      <c r="N11" s="211"/>
      <c r="O11" s="211"/>
      <c r="P11" s="211"/>
      <c r="Q11" s="211"/>
      <c r="R11" s="212"/>
      <c r="S11" s="4"/>
      <c r="T11" s="1"/>
      <c r="U11" s="1"/>
      <c r="V11" s="1"/>
      <c r="W11" s="1"/>
      <c r="X11" s="1"/>
      <c r="Y11" s="1"/>
      <c r="Z11" s="1"/>
    </row>
    <row r="12" spans="1:26" ht="17.25" customHeight="1">
      <c r="A12" s="1"/>
      <c r="B12" s="4"/>
      <c r="C12" s="10"/>
      <c r="D12" s="10" t="s">
        <v>3</v>
      </c>
      <c r="E12" s="213" t="s">
        <v>270</v>
      </c>
      <c r="F12" s="211"/>
      <c r="G12" s="211"/>
      <c r="H12" s="211"/>
      <c r="I12" s="211"/>
      <c r="J12" s="211"/>
      <c r="K12" s="211"/>
      <c r="L12" s="211"/>
      <c r="M12" s="211"/>
      <c r="N12" s="211"/>
      <c r="O12" s="211"/>
      <c r="P12" s="211"/>
      <c r="Q12" s="212"/>
      <c r="R12" s="11"/>
      <c r="S12" s="4"/>
      <c r="T12" s="1"/>
      <c r="U12" s="1"/>
      <c r="V12" s="1"/>
      <c r="W12" s="1"/>
      <c r="X12" s="1"/>
      <c r="Y12" s="1"/>
      <c r="Z12" s="1"/>
    </row>
    <row r="13" spans="1:26" ht="17.25" customHeight="1">
      <c r="A13" s="1"/>
      <c r="B13" s="4"/>
      <c r="C13" s="10"/>
      <c r="D13" s="8" t="s">
        <v>3</v>
      </c>
      <c r="E13" s="210" t="s">
        <v>271</v>
      </c>
      <c r="F13" s="211"/>
      <c r="G13" s="211"/>
      <c r="H13" s="211"/>
      <c r="I13" s="211"/>
      <c r="J13" s="211"/>
      <c r="K13" s="211"/>
      <c r="L13" s="211"/>
      <c r="M13" s="211"/>
      <c r="N13" s="211"/>
      <c r="O13" s="211"/>
      <c r="P13" s="211"/>
      <c r="Q13" s="211"/>
      <c r="R13" s="212"/>
      <c r="S13" s="4"/>
      <c r="T13" s="1"/>
      <c r="U13" s="1"/>
      <c r="V13" s="1"/>
      <c r="W13" s="1"/>
      <c r="X13" s="1"/>
      <c r="Y13" s="1"/>
      <c r="Z13" s="1"/>
    </row>
    <row r="14" spans="1:26" ht="17.25" customHeight="1">
      <c r="A14" s="1"/>
      <c r="B14" s="4"/>
      <c r="C14" s="10"/>
      <c r="D14" s="10" t="s">
        <v>3</v>
      </c>
      <c r="E14" s="213" t="s">
        <v>272</v>
      </c>
      <c r="F14" s="211"/>
      <c r="G14" s="211"/>
      <c r="H14" s="211"/>
      <c r="I14" s="211"/>
      <c r="J14" s="211"/>
      <c r="K14" s="211"/>
      <c r="L14" s="211"/>
      <c r="M14" s="211"/>
      <c r="N14" s="211"/>
      <c r="O14" s="211"/>
      <c r="P14" s="211"/>
      <c r="Q14" s="211"/>
      <c r="R14" s="212"/>
      <c r="S14" s="4"/>
      <c r="T14" s="1"/>
      <c r="U14" s="1"/>
      <c r="V14" s="1"/>
      <c r="W14" s="1"/>
      <c r="X14" s="1"/>
      <c r="Y14" s="1"/>
      <c r="Z14" s="1"/>
    </row>
    <row r="15" spans="1:26" ht="18" customHeight="1">
      <c r="A15" s="1"/>
      <c r="B15" s="4"/>
      <c r="C15" s="8" t="s">
        <v>2</v>
      </c>
      <c r="D15" s="210" t="s">
        <v>4</v>
      </c>
      <c r="E15" s="211"/>
      <c r="F15" s="211"/>
      <c r="G15" s="211"/>
      <c r="H15" s="211"/>
      <c r="I15" s="211"/>
      <c r="J15" s="211"/>
      <c r="K15" s="211"/>
      <c r="L15" s="211"/>
      <c r="M15" s="211"/>
      <c r="N15" s="211"/>
      <c r="O15" s="211"/>
      <c r="P15" s="211"/>
      <c r="Q15" s="211"/>
      <c r="R15" s="212"/>
      <c r="S15" s="4"/>
      <c r="T15" s="1"/>
      <c r="U15" s="1"/>
      <c r="V15" s="1"/>
      <c r="W15" s="1"/>
      <c r="X15" s="1"/>
      <c r="Y15" s="1"/>
      <c r="Z15" s="1"/>
    </row>
    <row r="16" spans="1:26" ht="5.25" customHeight="1" thickBot="1">
      <c r="A16" s="1"/>
      <c r="B16" s="12"/>
      <c r="C16" s="12"/>
      <c r="D16" s="12"/>
      <c r="E16" s="4"/>
      <c r="F16" s="4"/>
      <c r="G16" s="4"/>
      <c r="H16" s="4"/>
      <c r="I16" s="4"/>
      <c r="J16" s="4"/>
      <c r="K16" s="4"/>
      <c r="L16" s="4"/>
      <c r="M16" s="4"/>
      <c r="N16" s="4"/>
      <c r="O16" s="4"/>
      <c r="P16" s="4"/>
      <c r="Q16" s="4"/>
      <c r="R16" s="4"/>
      <c r="S16" s="4"/>
      <c r="T16" s="1"/>
      <c r="U16" s="1"/>
      <c r="V16" s="1"/>
      <c r="W16" s="1"/>
      <c r="X16" s="1"/>
      <c r="Y16" s="1"/>
      <c r="Z16" s="1"/>
    </row>
    <row r="17" spans="1:26" ht="15.75" customHeight="1" thickTop="1" thickBot="1">
      <c r="A17" s="1"/>
      <c r="B17" s="12"/>
      <c r="C17" s="326" t="s">
        <v>276</v>
      </c>
      <c r="D17" s="327"/>
      <c r="E17" s="327"/>
      <c r="F17" s="327"/>
      <c r="G17" s="327"/>
      <c r="H17" s="327"/>
      <c r="I17" s="327"/>
      <c r="J17" s="327"/>
      <c r="K17" s="327"/>
      <c r="L17" s="327"/>
      <c r="M17" s="329"/>
      <c r="N17" s="327"/>
      <c r="O17" s="327"/>
      <c r="P17" s="327"/>
      <c r="Q17" s="327"/>
      <c r="R17" s="328"/>
      <c r="S17" s="4"/>
      <c r="T17" s="1"/>
      <c r="U17" s="1"/>
      <c r="V17" s="1"/>
      <c r="W17" s="1"/>
      <c r="X17" s="1"/>
      <c r="Y17" s="1"/>
      <c r="Z17" s="1"/>
    </row>
    <row r="18" spans="1:26" ht="8.25" customHeight="1" thickTop="1" thickBot="1">
      <c r="A18" s="1"/>
      <c r="B18" s="12"/>
      <c r="C18" s="12"/>
      <c r="D18" s="12"/>
      <c r="E18" s="4"/>
      <c r="F18" s="4"/>
      <c r="G18" s="4"/>
      <c r="H18" s="4"/>
      <c r="I18" s="4"/>
      <c r="J18" s="4"/>
      <c r="K18" s="4"/>
      <c r="L18" s="4"/>
      <c r="M18" s="4"/>
      <c r="N18" s="4"/>
      <c r="O18" s="4"/>
      <c r="P18" s="4"/>
      <c r="Q18" s="4"/>
      <c r="R18" s="4"/>
      <c r="S18" s="4"/>
      <c r="T18" s="1"/>
      <c r="U18" s="1"/>
      <c r="V18" s="1"/>
      <c r="W18" s="1"/>
      <c r="X18" s="1"/>
      <c r="Y18" s="1"/>
      <c r="Z18" s="1"/>
    </row>
    <row r="19" spans="1:26" ht="15.75" customHeight="1" thickTop="1" thickBot="1">
      <c r="A19" s="1"/>
      <c r="B19" s="12"/>
      <c r="C19" s="332" t="s">
        <v>5</v>
      </c>
      <c r="D19" s="330"/>
      <c r="E19" s="331"/>
      <c r="F19" s="333"/>
      <c r="G19" s="332" t="s">
        <v>6</v>
      </c>
      <c r="H19" s="331"/>
      <c r="I19" s="333"/>
      <c r="J19" s="332" t="s">
        <v>7</v>
      </c>
      <c r="K19" s="330"/>
      <c r="L19" s="330"/>
      <c r="M19" s="330"/>
      <c r="N19" s="331"/>
      <c r="O19" s="333"/>
      <c r="P19" s="334" t="s">
        <v>278</v>
      </c>
      <c r="Q19" s="333"/>
      <c r="R19" s="335" t="s">
        <v>277</v>
      </c>
      <c r="S19" s="4"/>
      <c r="T19" s="1"/>
      <c r="U19" s="348" t="s">
        <v>313</v>
      </c>
      <c r="V19" s="205"/>
      <c r="W19" s="205"/>
      <c r="X19" s="205"/>
      <c r="Y19" s="202"/>
      <c r="Z19" s="1"/>
    </row>
    <row r="20" spans="1:26" ht="8.25" customHeight="1" thickTop="1" thickBot="1">
      <c r="A20" s="1"/>
      <c r="B20" s="12"/>
      <c r="C20" s="12"/>
      <c r="D20" s="12"/>
      <c r="E20" s="4"/>
      <c r="F20" s="4"/>
      <c r="G20" s="4"/>
      <c r="H20" s="4"/>
      <c r="I20" s="4"/>
      <c r="J20" s="4"/>
      <c r="K20" s="4"/>
      <c r="L20" s="4"/>
      <c r="M20" s="4"/>
      <c r="N20" s="4"/>
      <c r="O20" s="4"/>
      <c r="P20" s="4"/>
      <c r="Q20" s="4"/>
      <c r="R20" s="4"/>
      <c r="S20" s="4"/>
      <c r="T20" s="1"/>
      <c r="U20" s="1"/>
      <c r="V20" s="1"/>
      <c r="W20" s="1"/>
      <c r="X20" s="1"/>
      <c r="Y20" s="1"/>
      <c r="Z20" s="1"/>
    </row>
    <row r="21" spans="1:26" ht="33.75" customHeight="1" thickTop="1" thickBot="1">
      <c r="A21" s="1"/>
      <c r="B21" s="12"/>
      <c r="C21" s="215" t="s">
        <v>273</v>
      </c>
      <c r="D21" s="216"/>
      <c r="E21" s="217"/>
      <c r="F21" s="13"/>
      <c r="G21" s="229" t="s">
        <v>274</v>
      </c>
      <c r="H21" s="230"/>
      <c r="I21" s="4"/>
      <c r="J21" s="337" t="s">
        <v>310</v>
      </c>
      <c r="K21" s="284"/>
      <c r="L21" s="284"/>
      <c r="M21" s="284"/>
      <c r="N21" s="285"/>
      <c r="O21" s="4"/>
      <c r="P21" s="341" t="s">
        <v>279</v>
      </c>
      <c r="Q21" s="4"/>
      <c r="R21" s="341" t="s">
        <v>281</v>
      </c>
      <c r="S21" s="4"/>
      <c r="T21" s="1"/>
      <c r="U21" s="349" t="s">
        <v>314</v>
      </c>
      <c r="V21" s="1"/>
      <c r="W21" s="1"/>
      <c r="X21" s="1"/>
      <c r="Y21" s="1"/>
      <c r="Z21" s="1"/>
    </row>
    <row r="22" spans="1:26" ht="5.25" customHeight="1" thickTop="1" thickBot="1">
      <c r="A22" s="1"/>
      <c r="B22" s="12"/>
      <c r="C22" s="218"/>
      <c r="D22" s="219"/>
      <c r="E22" s="220"/>
      <c r="F22" s="13"/>
      <c r="G22" s="13"/>
      <c r="H22" s="13"/>
      <c r="I22" s="4"/>
      <c r="J22" s="294"/>
      <c r="K22" s="336"/>
      <c r="L22" s="336"/>
      <c r="M22" s="336"/>
      <c r="N22" s="295"/>
      <c r="O22" s="4"/>
      <c r="P22" s="342"/>
      <c r="Q22" s="4"/>
      <c r="R22" s="346"/>
      <c r="S22" s="4"/>
      <c r="T22" s="1"/>
      <c r="U22" s="349"/>
      <c r="V22" s="1"/>
      <c r="W22" s="1"/>
      <c r="X22" s="1"/>
      <c r="Y22" s="1"/>
      <c r="Z22" s="1"/>
    </row>
    <row r="23" spans="1:26" ht="32.25" customHeight="1" thickTop="1" thickBot="1">
      <c r="A23" s="1"/>
      <c r="B23" s="12"/>
      <c r="C23" s="221"/>
      <c r="D23" s="222"/>
      <c r="E23" s="223"/>
      <c r="F23" s="13"/>
      <c r="G23" s="229" t="s">
        <v>275</v>
      </c>
      <c r="H23" s="230"/>
      <c r="I23" s="4"/>
      <c r="J23" s="338"/>
      <c r="K23" s="339"/>
      <c r="L23" s="339"/>
      <c r="M23" s="339"/>
      <c r="N23" s="317"/>
      <c r="O23" s="4"/>
      <c r="P23" s="343"/>
      <c r="Q23" s="4"/>
      <c r="R23" s="347"/>
      <c r="S23" s="4"/>
      <c r="T23" s="1"/>
      <c r="U23" s="349"/>
      <c r="V23" s="1"/>
      <c r="W23" s="1"/>
      <c r="X23" s="1"/>
      <c r="Y23" s="1"/>
      <c r="Z23" s="1"/>
    </row>
    <row r="24" spans="1:26" ht="5.25" customHeight="1" thickTop="1" thickBot="1">
      <c r="A24" s="1"/>
      <c r="B24" s="12"/>
      <c r="C24" s="12"/>
      <c r="D24" s="12"/>
      <c r="E24" s="4"/>
      <c r="F24" s="4"/>
      <c r="G24" s="4"/>
      <c r="H24" s="4"/>
      <c r="I24" s="4"/>
      <c r="J24" s="4"/>
      <c r="K24" s="4"/>
      <c r="L24" s="4"/>
      <c r="M24" s="4"/>
      <c r="N24" s="4"/>
      <c r="O24" s="4"/>
      <c r="P24" s="14"/>
      <c r="Q24" s="4"/>
      <c r="R24" s="14"/>
      <c r="S24" s="4"/>
      <c r="T24" s="1"/>
      <c r="U24" s="1"/>
      <c r="V24" s="1"/>
      <c r="W24" s="1"/>
      <c r="X24" s="1"/>
      <c r="Y24" s="1"/>
      <c r="Z24" s="1"/>
    </row>
    <row r="25" spans="1:26" ht="44.25" customHeight="1" thickTop="1" thickBot="1">
      <c r="A25" s="1"/>
      <c r="B25" s="12"/>
      <c r="C25" s="241" t="s">
        <v>280</v>
      </c>
      <c r="D25" s="242"/>
      <c r="E25" s="242"/>
      <c r="F25" s="242"/>
      <c r="G25" s="242"/>
      <c r="H25" s="243"/>
      <c r="I25" s="4"/>
      <c r="J25" s="340" t="s">
        <v>311</v>
      </c>
      <c r="K25" s="289"/>
      <c r="L25" s="289"/>
      <c r="M25" s="289"/>
      <c r="N25" s="225"/>
      <c r="O25" s="4"/>
      <c r="P25" s="344" t="s">
        <v>294</v>
      </c>
      <c r="Q25" s="4"/>
      <c r="R25" s="345" t="s">
        <v>283</v>
      </c>
      <c r="S25" s="4"/>
      <c r="T25" s="1"/>
      <c r="U25" s="350" t="s">
        <v>315</v>
      </c>
      <c r="V25" s="1"/>
      <c r="W25" s="1"/>
      <c r="X25" s="1"/>
      <c r="Y25" s="1"/>
      <c r="Z25" s="1"/>
    </row>
    <row r="26" spans="1:26" ht="5.25" customHeight="1" thickTop="1" thickBot="1">
      <c r="A26" s="1"/>
      <c r="B26" s="12"/>
      <c r="C26" s="12"/>
      <c r="D26" s="12"/>
      <c r="E26" s="4"/>
      <c r="F26" s="4"/>
      <c r="G26" s="4"/>
      <c r="H26" s="4"/>
      <c r="I26" s="4"/>
      <c r="J26" s="4"/>
      <c r="K26" s="4"/>
      <c r="L26" s="4"/>
      <c r="M26" s="4"/>
      <c r="N26" s="4"/>
      <c r="O26" s="4"/>
      <c r="P26" s="14"/>
      <c r="Q26" s="4"/>
      <c r="R26" s="14"/>
      <c r="S26" s="4"/>
      <c r="T26" s="1"/>
      <c r="U26" s="1"/>
      <c r="V26" s="1"/>
      <c r="W26" s="1"/>
      <c r="X26" s="1"/>
      <c r="Y26" s="1"/>
      <c r="Z26" s="1"/>
    </row>
    <row r="27" spans="1:26" ht="52.5" customHeight="1" thickTop="1" thickBot="1">
      <c r="A27" s="1"/>
      <c r="B27" s="12"/>
      <c r="C27" s="232" t="s">
        <v>284</v>
      </c>
      <c r="D27" s="233"/>
      <c r="E27" s="234"/>
      <c r="F27" s="13"/>
      <c r="G27" s="231" t="s">
        <v>164</v>
      </c>
      <c r="H27" s="225"/>
      <c r="I27" s="4"/>
      <c r="J27" s="340" t="s">
        <v>285</v>
      </c>
      <c r="K27" s="289"/>
      <c r="L27" s="289"/>
      <c r="M27" s="289"/>
      <c r="N27" s="225"/>
      <c r="O27" s="4"/>
      <c r="P27" s="345" t="s">
        <v>286</v>
      </c>
      <c r="Q27" s="4"/>
      <c r="R27" s="345" t="s">
        <v>287</v>
      </c>
      <c r="S27" s="4"/>
      <c r="T27" s="1"/>
      <c r="U27" s="350" t="s">
        <v>316</v>
      </c>
      <c r="V27" s="1"/>
      <c r="W27" s="1"/>
      <c r="X27" s="1"/>
      <c r="Y27" s="1"/>
      <c r="Z27" s="1"/>
    </row>
    <row r="28" spans="1:26" ht="5.25" customHeight="1" thickTop="1" thickBot="1">
      <c r="A28" s="1"/>
      <c r="B28" s="201"/>
      <c r="C28" s="235"/>
      <c r="D28" s="236"/>
      <c r="E28" s="237"/>
      <c r="F28" s="203"/>
      <c r="G28" s="203"/>
      <c r="H28" s="203"/>
      <c r="I28" s="150"/>
      <c r="J28" s="150"/>
      <c r="K28" s="150"/>
      <c r="L28" s="150"/>
      <c r="M28" s="150"/>
      <c r="N28" s="150"/>
      <c r="O28" s="150"/>
      <c r="P28" s="204"/>
      <c r="Q28" s="150"/>
      <c r="R28" s="204"/>
      <c r="S28" s="150"/>
      <c r="T28" s="1"/>
      <c r="U28" s="1"/>
      <c r="V28" s="1"/>
      <c r="W28" s="1"/>
      <c r="X28" s="1"/>
      <c r="Y28" s="1"/>
      <c r="Z28" s="1"/>
    </row>
    <row r="29" spans="1:26" ht="54.75" customHeight="1" thickTop="1" thickBot="1">
      <c r="A29" s="1"/>
      <c r="B29" s="12"/>
      <c r="C29" s="235"/>
      <c r="D29" s="236"/>
      <c r="E29" s="237"/>
      <c r="F29" s="13"/>
      <c r="G29" s="231" t="s">
        <v>165</v>
      </c>
      <c r="H29" s="225"/>
      <c r="I29" s="4"/>
      <c r="J29" s="340" t="s">
        <v>312</v>
      </c>
      <c r="K29" s="289"/>
      <c r="L29" s="289"/>
      <c r="M29" s="289"/>
      <c r="N29" s="225"/>
      <c r="O29" s="4"/>
      <c r="P29" s="345" t="s">
        <v>288</v>
      </c>
      <c r="Q29" s="4"/>
      <c r="R29" s="345" t="s">
        <v>289</v>
      </c>
      <c r="S29" s="4"/>
      <c r="T29" s="1"/>
      <c r="U29" s="350" t="s">
        <v>308</v>
      </c>
      <c r="V29" s="1"/>
      <c r="W29" s="1"/>
      <c r="X29" s="1"/>
      <c r="Y29" s="1"/>
      <c r="Z29" s="1"/>
    </row>
    <row r="30" spans="1:26" ht="5.25" customHeight="1" thickTop="1" thickBot="1">
      <c r="A30" s="1"/>
      <c r="B30" s="201"/>
      <c r="C30" s="235"/>
      <c r="D30" s="236"/>
      <c r="E30" s="237"/>
      <c r="F30" s="203"/>
      <c r="G30" s="203"/>
      <c r="H30" s="203"/>
      <c r="I30" s="150"/>
      <c r="J30" s="150"/>
      <c r="K30" s="150"/>
      <c r="L30" s="150"/>
      <c r="M30" s="150"/>
      <c r="N30" s="150"/>
      <c r="O30" s="150"/>
      <c r="P30" s="204"/>
      <c r="Q30" s="150"/>
      <c r="R30" s="204"/>
      <c r="S30" s="150"/>
      <c r="T30" s="1"/>
      <c r="U30" s="1"/>
      <c r="V30" s="1"/>
      <c r="W30" s="1"/>
      <c r="X30" s="1"/>
      <c r="Y30" s="1"/>
      <c r="Z30" s="1"/>
    </row>
    <row r="31" spans="1:26" ht="47.25" customHeight="1" thickTop="1" thickBot="1">
      <c r="A31" s="1"/>
      <c r="B31" s="12"/>
      <c r="C31" s="238"/>
      <c r="D31" s="239"/>
      <c r="E31" s="240"/>
      <c r="F31" s="13"/>
      <c r="G31" s="231" t="s">
        <v>352</v>
      </c>
      <c r="H31" s="225"/>
      <c r="I31" s="4"/>
      <c r="J31" s="340" t="s">
        <v>290</v>
      </c>
      <c r="K31" s="289"/>
      <c r="L31" s="289"/>
      <c r="M31" s="289"/>
      <c r="N31" s="225"/>
      <c r="O31" s="4"/>
      <c r="P31" s="345" t="s">
        <v>286</v>
      </c>
      <c r="Q31" s="4"/>
      <c r="R31" s="345" t="s">
        <v>287</v>
      </c>
      <c r="S31" s="4"/>
      <c r="T31" s="1"/>
      <c r="U31" s="350" t="s">
        <v>291</v>
      </c>
      <c r="V31" s="1"/>
      <c r="W31" s="1"/>
      <c r="X31" s="1"/>
      <c r="Y31" s="1"/>
      <c r="Z31" s="1"/>
    </row>
    <row r="32" spans="1:26" ht="7.5" customHeight="1" thickTop="1" thickBot="1">
      <c r="A32" s="1"/>
      <c r="B32" s="12"/>
      <c r="C32" s="12"/>
      <c r="D32" s="12"/>
      <c r="E32" s="4"/>
      <c r="F32" s="4"/>
      <c r="G32" s="4"/>
      <c r="H32" s="4"/>
      <c r="I32" s="4"/>
      <c r="J32" s="4"/>
      <c r="K32" s="4"/>
      <c r="L32" s="4"/>
      <c r="M32" s="4"/>
      <c r="N32" s="4"/>
      <c r="O32" s="4"/>
      <c r="P32" s="4"/>
      <c r="Q32" s="4"/>
      <c r="R32" s="4"/>
      <c r="S32" s="4"/>
      <c r="T32" s="1"/>
      <c r="U32" s="1"/>
      <c r="V32" s="1"/>
      <c r="W32" s="1"/>
      <c r="X32" s="1"/>
      <c r="Y32" s="1"/>
      <c r="Z32" s="1"/>
    </row>
    <row r="33" spans="1:26" ht="15.75" customHeight="1" thickTop="1" thickBot="1">
      <c r="A33" s="1"/>
      <c r="B33" s="4"/>
      <c r="C33" s="326" t="s">
        <v>9</v>
      </c>
      <c r="D33" s="327"/>
      <c r="E33" s="327"/>
      <c r="F33" s="327"/>
      <c r="G33" s="327"/>
      <c r="H33" s="327"/>
      <c r="I33" s="327"/>
      <c r="J33" s="327"/>
      <c r="K33" s="327"/>
      <c r="L33" s="327"/>
      <c r="M33" s="329"/>
      <c r="N33" s="327"/>
      <c r="O33" s="327"/>
      <c r="P33" s="327"/>
      <c r="Q33" s="327"/>
      <c r="R33" s="328"/>
      <c r="S33" s="4"/>
      <c r="T33" s="1"/>
      <c r="U33" s="1"/>
      <c r="V33" s="1"/>
      <c r="W33" s="1"/>
      <c r="X33" s="1"/>
      <c r="Y33" s="1"/>
      <c r="Z33" s="1"/>
    </row>
    <row r="34" spans="1:26" ht="4.5" customHeight="1" thickTop="1">
      <c r="A34" s="1"/>
      <c r="B34" s="4"/>
      <c r="C34" s="4"/>
      <c r="D34" s="4"/>
      <c r="E34" s="4"/>
      <c r="F34" s="4"/>
      <c r="G34" s="4"/>
      <c r="H34" s="4"/>
      <c r="I34" s="4"/>
      <c r="J34" s="4"/>
      <c r="K34" s="4"/>
      <c r="L34" s="4"/>
      <c r="M34" s="4"/>
      <c r="N34" s="4"/>
      <c r="O34" s="4"/>
      <c r="P34" s="4"/>
      <c r="Q34" s="4"/>
      <c r="R34" s="4"/>
      <c r="S34" s="4"/>
      <c r="T34" s="1"/>
      <c r="U34" s="1"/>
      <c r="V34" s="1"/>
      <c r="W34" s="1"/>
      <c r="X34" s="1"/>
      <c r="Y34" s="1"/>
      <c r="Z34" s="1"/>
    </row>
    <row r="35" spans="1:26" ht="18.75" customHeight="1">
      <c r="A35" s="1"/>
      <c r="B35" s="4"/>
      <c r="C35" s="16" t="s">
        <v>293</v>
      </c>
      <c r="D35" s="17"/>
      <c r="E35" s="17"/>
      <c r="F35" s="4"/>
      <c r="G35" s="4"/>
      <c r="H35" s="4"/>
      <c r="I35" s="4"/>
      <c r="J35" s="4"/>
      <c r="K35" s="4"/>
      <c r="L35" s="4"/>
      <c r="M35" s="4"/>
      <c r="N35" s="4"/>
      <c r="O35" s="4"/>
      <c r="P35" s="4"/>
      <c r="Q35" s="4"/>
      <c r="R35" s="4"/>
      <c r="S35" s="4"/>
      <c r="T35" s="1"/>
      <c r="U35" s="1"/>
      <c r="V35" s="1"/>
      <c r="W35" s="1"/>
      <c r="X35" s="1"/>
      <c r="Y35" s="1"/>
      <c r="Z35" s="1"/>
    </row>
    <row r="36" spans="1:26" ht="17.25" customHeight="1">
      <c r="A36" s="1"/>
      <c r="B36" s="4"/>
      <c r="C36" s="8" t="s">
        <v>10</v>
      </c>
      <c r="D36" s="213" t="s">
        <v>295</v>
      </c>
      <c r="E36" s="211"/>
      <c r="F36" s="211"/>
      <c r="G36" s="211"/>
      <c r="H36" s="211"/>
      <c r="I36" s="211"/>
      <c r="J36" s="211"/>
      <c r="K36" s="211"/>
      <c r="L36" s="211"/>
      <c r="M36" s="211"/>
      <c r="N36" s="211"/>
      <c r="O36" s="211"/>
      <c r="P36" s="211"/>
      <c r="Q36" s="211"/>
      <c r="R36" s="212"/>
      <c r="S36" s="4"/>
      <c r="T36" s="1"/>
      <c r="U36" s="1"/>
      <c r="V36" s="1"/>
      <c r="W36" s="1"/>
      <c r="X36" s="1"/>
      <c r="Y36" s="1"/>
      <c r="Z36" s="1"/>
    </row>
    <row r="37" spans="1:26" ht="33" customHeight="1">
      <c r="A37" s="1"/>
      <c r="B37" s="150"/>
      <c r="C37" s="8" t="s">
        <v>10</v>
      </c>
      <c r="D37" s="213" t="s">
        <v>349</v>
      </c>
      <c r="E37" s="226"/>
      <c r="F37" s="226"/>
      <c r="G37" s="226"/>
      <c r="H37" s="226"/>
      <c r="I37" s="226"/>
      <c r="J37" s="226"/>
      <c r="K37" s="226"/>
      <c r="L37" s="226"/>
      <c r="M37" s="226"/>
      <c r="N37" s="226"/>
      <c r="O37" s="226"/>
      <c r="P37" s="226"/>
      <c r="Q37" s="226"/>
      <c r="R37" s="227"/>
      <c r="S37" s="150"/>
      <c r="T37" s="1"/>
      <c r="U37" s="1"/>
      <c r="V37" s="1"/>
      <c r="W37" s="1"/>
      <c r="X37" s="1"/>
      <c r="Y37" s="1"/>
      <c r="Z37" s="1"/>
    </row>
    <row r="38" spans="1:26" ht="15.75" customHeight="1">
      <c r="A38" s="1"/>
      <c r="B38" s="4"/>
      <c r="C38" s="16" t="s">
        <v>292</v>
      </c>
      <c r="D38" s="17"/>
      <c r="E38" s="17"/>
      <c r="F38" s="4"/>
      <c r="G38" s="4"/>
      <c r="H38" s="4"/>
      <c r="I38" s="4"/>
      <c r="J38" s="4"/>
      <c r="K38" s="4"/>
      <c r="L38" s="4"/>
      <c r="M38" s="4"/>
      <c r="N38" s="4"/>
      <c r="O38" s="4"/>
      <c r="P38" s="4"/>
      <c r="Q38" s="4"/>
      <c r="R38" s="4"/>
      <c r="S38" s="4"/>
      <c r="T38" s="1"/>
      <c r="U38" s="1"/>
      <c r="V38" s="1"/>
      <c r="W38" s="1"/>
      <c r="X38" s="1"/>
      <c r="Y38" s="1"/>
      <c r="Z38" s="1"/>
    </row>
    <row r="39" spans="1:26" ht="18.75" customHeight="1">
      <c r="A39" s="1"/>
      <c r="B39" s="4"/>
      <c r="C39" s="8" t="s">
        <v>10</v>
      </c>
      <c r="D39" s="210" t="s">
        <v>11</v>
      </c>
      <c r="E39" s="211"/>
      <c r="F39" s="211"/>
      <c r="G39" s="211"/>
      <c r="H39" s="211"/>
      <c r="I39" s="211"/>
      <c r="J39" s="211"/>
      <c r="K39" s="211"/>
      <c r="L39" s="211"/>
      <c r="M39" s="211"/>
      <c r="N39" s="211"/>
      <c r="O39" s="211"/>
      <c r="P39" s="211"/>
      <c r="Q39" s="211"/>
      <c r="R39" s="212"/>
      <c r="S39" s="4"/>
      <c r="T39" s="1"/>
      <c r="U39" s="1"/>
      <c r="V39" s="1"/>
      <c r="W39" s="1"/>
      <c r="X39" s="1"/>
      <c r="Y39" s="1"/>
      <c r="Z39" s="1"/>
    </row>
    <row r="40" spans="1:26" ht="9" customHeight="1">
      <c r="A40" s="1"/>
      <c r="B40" s="4"/>
      <c r="C40" s="18"/>
      <c r="D40" s="18"/>
      <c r="E40" s="18"/>
      <c r="F40" s="18"/>
      <c r="G40" s="18"/>
      <c r="H40" s="18"/>
      <c r="I40" s="18"/>
      <c r="J40" s="18"/>
      <c r="K40" s="18"/>
      <c r="L40" s="18"/>
      <c r="M40" s="18"/>
      <c r="N40" s="18"/>
      <c r="O40" s="18"/>
      <c r="P40" s="18"/>
      <c r="Q40" s="4"/>
      <c r="R40" s="4"/>
      <c r="S40" s="4"/>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sheetData>
  <sheetProtection sheet="1" objects="1" scenarios="1"/>
  <mergeCells count="32">
    <mergeCell ref="D37:R37"/>
    <mergeCell ref="U21:U23"/>
    <mergeCell ref="E7:R7"/>
    <mergeCell ref="E8:R8"/>
    <mergeCell ref="E9:R9"/>
    <mergeCell ref="G21:H21"/>
    <mergeCell ref="G23:H23"/>
    <mergeCell ref="J19:N19"/>
    <mergeCell ref="G31:H31"/>
    <mergeCell ref="G27:H27"/>
    <mergeCell ref="C27:E31"/>
    <mergeCell ref="J27:N27"/>
    <mergeCell ref="J31:N31"/>
    <mergeCell ref="G29:H29"/>
    <mergeCell ref="C25:H25"/>
    <mergeCell ref="J29:N29"/>
    <mergeCell ref="D39:R39"/>
    <mergeCell ref="D36:R36"/>
    <mergeCell ref="D6:Q6"/>
    <mergeCell ref="D10:R10"/>
    <mergeCell ref="D11:R11"/>
    <mergeCell ref="E12:Q12"/>
    <mergeCell ref="E13:R13"/>
    <mergeCell ref="E14:R14"/>
    <mergeCell ref="D15:R15"/>
    <mergeCell ref="P21:P23"/>
    <mergeCell ref="R21:R23"/>
    <mergeCell ref="C21:E23"/>
    <mergeCell ref="J21:N23"/>
    <mergeCell ref="J25:N25"/>
    <mergeCell ref="C19:E19"/>
    <mergeCell ref="G19:H19"/>
  </mergeCells>
  <pageMargins left="0.25" right="0.25" top="0.75" bottom="0.75" header="0" footer="0"/>
  <pageSetup scale="9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sheetPr>
  <dimension ref="A1:AC974"/>
  <sheetViews>
    <sheetView workbookViewId="0">
      <selection activeCell="E27" sqref="E27"/>
    </sheetView>
  </sheetViews>
  <sheetFormatPr baseColWidth="10" defaultColWidth="14.42578125" defaultRowHeight="15" customHeight="1"/>
  <cols>
    <col min="1" max="1" width="3.42578125" customWidth="1"/>
    <col min="2" max="2" width="3.140625" customWidth="1"/>
    <col min="3" max="4" width="29" customWidth="1"/>
    <col min="5" max="5" width="33.140625" customWidth="1"/>
    <col min="6" max="6" width="2.7109375" customWidth="1"/>
    <col min="7" max="7" width="3.42578125" customWidth="1"/>
    <col min="8" max="8" width="4.5703125" hidden="1" customWidth="1"/>
    <col min="9" max="9" width="39.42578125" style="183" hidden="1" customWidth="1"/>
    <col min="10" max="10" width="39.42578125" hidden="1" customWidth="1"/>
    <col min="11" max="11" width="3.140625" hidden="1" customWidth="1"/>
    <col min="12" max="29" width="12.5703125" customWidth="1"/>
  </cols>
  <sheetData>
    <row r="1" spans="1:29" s="127" customFormat="1" ht="15" customHeight="1">
      <c r="I1" s="185"/>
    </row>
    <row r="2" spans="1:29" ht="9" customHeight="1">
      <c r="A2" s="20"/>
      <c r="B2" s="19"/>
      <c r="C2" s="19"/>
      <c r="D2" s="19"/>
      <c r="E2" s="19"/>
      <c r="F2" s="19"/>
      <c r="G2" s="20"/>
      <c r="H2" s="19"/>
      <c r="I2" s="179"/>
      <c r="J2" s="19"/>
      <c r="K2" s="19"/>
      <c r="L2" s="20"/>
      <c r="M2" s="20"/>
      <c r="N2" s="20"/>
      <c r="O2" s="20"/>
      <c r="P2" s="20"/>
      <c r="Q2" s="20"/>
      <c r="R2" s="20"/>
      <c r="S2" s="20"/>
      <c r="T2" s="20"/>
      <c r="U2" s="20"/>
      <c r="V2" s="20"/>
      <c r="W2" s="20"/>
      <c r="X2" s="20"/>
      <c r="Y2" s="20"/>
      <c r="Z2" s="20"/>
      <c r="AA2" s="20"/>
      <c r="AB2" s="20"/>
      <c r="AC2" s="20"/>
    </row>
    <row r="3" spans="1:29" ht="36.950000000000003" customHeight="1">
      <c r="A3" s="130"/>
      <c r="B3" s="129"/>
      <c r="C3" s="572" t="s">
        <v>265</v>
      </c>
      <c r="D3" s="129"/>
      <c r="E3" s="129"/>
      <c r="F3" s="129"/>
      <c r="G3" s="130"/>
      <c r="H3" s="129"/>
      <c r="I3" s="5" t="s">
        <v>257</v>
      </c>
      <c r="J3" s="129"/>
      <c r="K3" s="129"/>
      <c r="L3" s="130"/>
      <c r="M3" s="130"/>
      <c r="N3" s="130"/>
      <c r="O3" s="130"/>
      <c r="P3" s="130"/>
      <c r="Q3" s="130"/>
      <c r="R3" s="130"/>
      <c r="S3" s="130"/>
      <c r="T3" s="130"/>
      <c r="U3" s="130"/>
      <c r="V3" s="130"/>
      <c r="W3" s="130"/>
      <c r="X3" s="130"/>
      <c r="Y3" s="130"/>
      <c r="Z3" s="130"/>
      <c r="AA3" s="130"/>
      <c r="AB3" s="130"/>
      <c r="AC3" s="130"/>
    </row>
    <row r="4" spans="1:29" ht="9" hidden="1" customHeight="1">
      <c r="A4" s="130"/>
      <c r="B4" s="129"/>
      <c r="C4" s="129"/>
      <c r="D4" s="129"/>
      <c r="E4" s="129"/>
      <c r="F4" s="129"/>
      <c r="G4" s="130"/>
      <c r="H4" s="129"/>
      <c r="I4" s="184"/>
      <c r="J4" s="129"/>
      <c r="K4" s="129"/>
      <c r="L4" s="130"/>
      <c r="M4" s="130"/>
      <c r="N4" s="130"/>
      <c r="O4" s="130"/>
      <c r="P4" s="130"/>
      <c r="Q4" s="130"/>
      <c r="R4" s="130"/>
      <c r="S4" s="130"/>
      <c r="T4" s="130"/>
      <c r="U4" s="130"/>
      <c r="V4" s="130"/>
      <c r="W4" s="130"/>
      <c r="X4" s="130"/>
      <c r="Y4" s="130"/>
      <c r="Z4" s="130"/>
      <c r="AA4" s="130"/>
      <c r="AB4" s="130"/>
      <c r="AC4" s="130"/>
    </row>
    <row r="5" spans="1:29" ht="9" customHeight="1" thickBot="1">
      <c r="A5" s="130"/>
      <c r="B5" s="129"/>
      <c r="C5" s="129"/>
      <c r="D5" s="129"/>
      <c r="E5" s="129"/>
      <c r="F5" s="129"/>
      <c r="G5" s="130"/>
      <c r="H5" s="129"/>
      <c r="I5" s="184"/>
      <c r="J5" s="129"/>
      <c r="K5" s="129"/>
      <c r="L5" s="130"/>
      <c r="M5" s="130"/>
      <c r="N5" s="130"/>
      <c r="O5" s="130"/>
      <c r="P5" s="130"/>
      <c r="Q5" s="130"/>
      <c r="R5" s="130"/>
      <c r="S5" s="130"/>
      <c r="T5" s="130"/>
      <c r="U5" s="130"/>
      <c r="V5" s="130"/>
      <c r="W5" s="130"/>
      <c r="X5" s="130"/>
      <c r="Y5" s="130"/>
      <c r="Z5" s="130"/>
      <c r="AA5" s="130"/>
      <c r="AB5" s="130"/>
      <c r="AC5" s="130"/>
    </row>
    <row r="6" spans="1:29" ht="15.75" customHeight="1" thickTop="1" thickBot="1">
      <c r="A6" s="20"/>
      <c r="B6" s="19"/>
      <c r="C6" s="573" t="s">
        <v>13</v>
      </c>
      <c r="D6" s="574" t="s">
        <v>14</v>
      </c>
      <c r="E6" s="575" t="s">
        <v>229</v>
      </c>
      <c r="F6" s="19"/>
      <c r="G6" s="20"/>
      <c r="H6" s="19"/>
      <c r="I6" s="180" t="s">
        <v>17</v>
      </c>
      <c r="J6" s="30" t="s">
        <v>254</v>
      </c>
      <c r="K6" s="19"/>
      <c r="L6" s="20"/>
      <c r="M6" s="20"/>
      <c r="N6" s="20"/>
      <c r="O6" s="20"/>
      <c r="P6" s="20"/>
      <c r="Q6" s="20"/>
      <c r="R6" s="20"/>
      <c r="S6" s="20"/>
      <c r="T6" s="20"/>
      <c r="U6" s="20"/>
      <c r="V6" s="20"/>
      <c r="W6" s="20"/>
      <c r="X6" s="20"/>
      <c r="Y6" s="20"/>
      <c r="Z6" s="20"/>
      <c r="AA6" s="20"/>
      <c r="AB6" s="20"/>
      <c r="AC6" s="20"/>
    </row>
    <row r="7" spans="1:29" ht="15.75" customHeight="1" thickTop="1" thickBot="1">
      <c r="A7" s="20"/>
      <c r="B7" s="19"/>
      <c r="C7" s="23" t="s">
        <v>15</v>
      </c>
      <c r="D7" s="24"/>
      <c r="E7" s="21"/>
      <c r="F7" s="19"/>
      <c r="G7" s="20"/>
      <c r="H7" s="19"/>
      <c r="I7" s="181">
        <f>C16</f>
        <v>0</v>
      </c>
      <c r="J7" s="32"/>
      <c r="K7" s="19"/>
      <c r="L7" s="20"/>
      <c r="M7" s="20"/>
      <c r="N7" s="20"/>
      <c r="O7" s="20"/>
      <c r="P7" s="20"/>
      <c r="Q7" s="20"/>
      <c r="R7" s="20"/>
      <c r="S7" s="20"/>
      <c r="T7" s="20"/>
      <c r="U7" s="20"/>
      <c r="V7" s="20"/>
      <c r="W7" s="20"/>
      <c r="X7" s="20"/>
      <c r="Y7" s="20"/>
      <c r="Z7" s="20"/>
      <c r="AA7" s="20"/>
      <c r="AB7" s="20"/>
      <c r="AC7" s="20"/>
    </row>
    <row r="8" spans="1:29" ht="15.75" customHeight="1" thickTop="1" thickBot="1">
      <c r="A8" s="20"/>
      <c r="B8" s="19"/>
      <c r="C8" s="23" t="s">
        <v>16</v>
      </c>
      <c r="D8" s="25">
        <v>1</v>
      </c>
      <c r="E8" s="21" t="s">
        <v>230</v>
      </c>
      <c r="F8" s="19"/>
      <c r="G8" s="20"/>
      <c r="H8" s="19"/>
      <c r="I8" s="181" t="str">
        <f t="shared" ref="I8:I13" si="0">C17</f>
        <v>Screening obligations</v>
      </c>
      <c r="J8" s="22" t="s">
        <v>20</v>
      </c>
      <c r="K8" s="19"/>
      <c r="L8" s="20"/>
      <c r="M8" s="20"/>
      <c r="N8" s="20"/>
      <c r="O8" s="20"/>
      <c r="P8" s="20"/>
      <c r="Q8" s="20"/>
      <c r="R8" s="20"/>
      <c r="S8" s="20"/>
      <c r="T8" s="20"/>
      <c r="U8" s="20"/>
      <c r="V8" s="20"/>
      <c r="W8" s="20"/>
      <c r="X8" s="20"/>
      <c r="Y8" s="20"/>
      <c r="Z8" s="20"/>
      <c r="AA8" s="20"/>
      <c r="AB8" s="20"/>
      <c r="AC8" s="20"/>
    </row>
    <row r="9" spans="1:29" ht="15.75" customHeight="1" thickTop="1" thickBot="1">
      <c r="A9" s="20"/>
      <c r="B9" s="19"/>
      <c r="C9" s="19"/>
      <c r="D9" s="26">
        <v>2</v>
      </c>
      <c r="E9" s="21" t="s">
        <v>232</v>
      </c>
      <c r="F9" s="19"/>
      <c r="G9" s="20"/>
      <c r="H9" s="19"/>
      <c r="I9" s="181" t="str">
        <f t="shared" si="0"/>
        <v>Donor requirements and contractual clauses</v>
      </c>
      <c r="J9" s="22" t="s">
        <v>23</v>
      </c>
      <c r="K9" s="19"/>
      <c r="L9" s="20"/>
      <c r="M9" s="20"/>
      <c r="N9" s="20"/>
      <c r="O9" s="20"/>
      <c r="P9" s="20"/>
      <c r="Q9" s="20"/>
      <c r="R9" s="20"/>
      <c r="S9" s="20"/>
      <c r="T9" s="20"/>
      <c r="U9" s="20"/>
      <c r="V9" s="20"/>
      <c r="W9" s="20"/>
      <c r="X9" s="20"/>
      <c r="Y9" s="20"/>
      <c r="Z9" s="20"/>
      <c r="AA9" s="20"/>
      <c r="AB9" s="20"/>
      <c r="AC9" s="20"/>
    </row>
    <row r="10" spans="1:29" ht="15.75" customHeight="1" thickTop="1" thickBot="1">
      <c r="A10" s="20"/>
      <c r="B10" s="19"/>
      <c r="C10" s="19"/>
      <c r="D10" s="27">
        <v>3</v>
      </c>
      <c r="E10" s="21" t="s">
        <v>28</v>
      </c>
      <c r="F10" s="19"/>
      <c r="G10" s="20"/>
      <c r="H10" s="19"/>
      <c r="I10" s="181" t="str">
        <f t="shared" si="0"/>
        <v>Private sector de-risking and overcompliance</v>
      </c>
      <c r="J10" s="22" t="s">
        <v>26</v>
      </c>
      <c r="K10" s="19"/>
      <c r="L10" s="20"/>
      <c r="M10" s="20"/>
      <c r="N10" s="20"/>
      <c r="O10" s="20"/>
      <c r="P10" s="20"/>
      <c r="Q10" s="20"/>
      <c r="R10" s="20"/>
      <c r="S10" s="20"/>
      <c r="T10" s="20"/>
      <c r="U10" s="20"/>
      <c r="V10" s="20"/>
      <c r="W10" s="20"/>
      <c r="X10" s="20"/>
      <c r="Y10" s="20"/>
      <c r="Z10" s="20"/>
      <c r="AA10" s="20"/>
      <c r="AB10" s="20"/>
      <c r="AC10" s="20"/>
    </row>
    <row r="11" spans="1:29" ht="15.75" customHeight="1" thickTop="1" thickBot="1">
      <c r="A11" s="20"/>
      <c r="B11" s="19"/>
      <c r="C11" s="19"/>
      <c r="D11" s="28">
        <v>4</v>
      </c>
      <c r="E11" s="19"/>
      <c r="F11" s="19"/>
      <c r="G11" s="20"/>
      <c r="H11" s="19"/>
      <c r="I11" s="181" t="str">
        <f t="shared" si="0"/>
        <v>Local security and counter-terrorism measures</v>
      </c>
      <c r="J11" s="22" t="s">
        <v>29</v>
      </c>
      <c r="K11" s="19"/>
      <c r="L11" s="20"/>
      <c r="M11" s="20"/>
      <c r="N11" s="20"/>
      <c r="O11" s="20"/>
      <c r="P11" s="20"/>
      <c r="Q11" s="20"/>
      <c r="R11" s="20"/>
      <c r="S11" s="20"/>
      <c r="T11" s="20"/>
      <c r="U11" s="20"/>
      <c r="V11" s="20"/>
      <c r="W11" s="20"/>
      <c r="X11" s="20"/>
      <c r="Y11" s="20"/>
      <c r="Z11" s="20"/>
      <c r="AA11" s="20"/>
      <c r="AB11" s="20"/>
      <c r="AC11" s="20"/>
    </row>
    <row r="12" spans="1:29" ht="15.75" customHeight="1" thickTop="1" thickBot="1">
      <c r="A12" s="20"/>
      <c r="B12" s="19"/>
      <c r="C12" s="19"/>
      <c r="D12" s="29">
        <v>5</v>
      </c>
      <c r="E12" s="19"/>
      <c r="F12" s="19"/>
      <c r="G12" s="20"/>
      <c r="H12" s="19"/>
      <c r="I12" s="181" t="str">
        <f t="shared" si="0"/>
        <v>Other</v>
      </c>
      <c r="J12" s="22" t="s">
        <v>30</v>
      </c>
      <c r="K12" s="19"/>
      <c r="L12" s="20"/>
      <c r="M12" s="20"/>
      <c r="N12" s="20"/>
      <c r="O12" s="20"/>
      <c r="P12" s="20"/>
      <c r="Q12" s="20"/>
      <c r="R12" s="20"/>
      <c r="S12" s="20"/>
      <c r="T12" s="20"/>
      <c r="U12" s="20"/>
      <c r="V12" s="20"/>
      <c r="W12" s="20"/>
      <c r="X12" s="20"/>
      <c r="Y12" s="20"/>
      <c r="Z12" s="20"/>
      <c r="AA12" s="20"/>
      <c r="AB12" s="20"/>
      <c r="AC12" s="20"/>
    </row>
    <row r="13" spans="1:29" ht="15.75" customHeight="1" thickTop="1" thickBot="1">
      <c r="A13" s="20"/>
      <c r="B13" s="19"/>
      <c r="C13" s="19"/>
      <c r="D13" s="19"/>
      <c r="E13" s="19"/>
      <c r="F13" s="19"/>
      <c r="G13" s="20"/>
      <c r="H13" s="19"/>
      <c r="I13" s="181">
        <f t="shared" si="0"/>
        <v>0</v>
      </c>
      <c r="J13" s="22" t="s">
        <v>28</v>
      </c>
      <c r="K13" s="19"/>
      <c r="L13" s="20"/>
      <c r="M13" s="20"/>
      <c r="N13" s="20"/>
      <c r="O13" s="20"/>
      <c r="P13" s="20"/>
      <c r="Q13" s="20"/>
      <c r="R13" s="20"/>
      <c r="S13" s="20"/>
      <c r="T13" s="20"/>
      <c r="U13" s="20"/>
      <c r="V13" s="20"/>
      <c r="W13" s="20"/>
      <c r="X13" s="20"/>
      <c r="Y13" s="20"/>
      <c r="Z13" s="20"/>
      <c r="AA13" s="20"/>
      <c r="AB13" s="20"/>
      <c r="AC13" s="20"/>
    </row>
    <row r="14" spans="1:29" ht="15.75" customHeight="1" thickTop="1" thickBot="1">
      <c r="A14" s="20"/>
      <c r="B14" s="19"/>
      <c r="C14" s="19"/>
      <c r="D14" s="19"/>
      <c r="E14" s="19"/>
      <c r="F14" s="19"/>
      <c r="G14" s="20"/>
      <c r="H14" s="19"/>
      <c r="I14" s="179"/>
      <c r="J14" s="19"/>
      <c r="K14" s="19"/>
      <c r="L14" s="20"/>
      <c r="M14" s="20"/>
      <c r="N14" s="20"/>
      <c r="O14" s="20"/>
      <c r="P14" s="20"/>
      <c r="Q14" s="20"/>
      <c r="R14" s="20"/>
      <c r="S14" s="20"/>
      <c r="T14" s="20"/>
      <c r="U14" s="20"/>
      <c r="V14" s="20"/>
      <c r="W14" s="20"/>
      <c r="X14" s="20"/>
      <c r="Y14" s="20"/>
      <c r="Z14" s="20"/>
      <c r="AA14" s="20"/>
      <c r="AB14" s="20"/>
      <c r="AC14" s="20"/>
    </row>
    <row r="15" spans="1:29" ht="15.75" customHeight="1" thickTop="1" thickBot="1">
      <c r="A15" s="20"/>
      <c r="B15" s="19"/>
      <c r="C15" s="573" t="s">
        <v>17</v>
      </c>
      <c r="D15" s="573" t="s">
        <v>18</v>
      </c>
      <c r="E15" s="573" t="s">
        <v>19</v>
      </c>
      <c r="F15" s="19"/>
      <c r="G15" s="20"/>
      <c r="H15" s="19"/>
      <c r="I15" s="180" t="s">
        <v>18</v>
      </c>
      <c r="J15" s="30" t="s">
        <v>255</v>
      </c>
      <c r="K15" s="19"/>
      <c r="L15" s="20"/>
      <c r="M15" s="20"/>
      <c r="N15" s="20"/>
      <c r="O15" s="20"/>
      <c r="P15" s="20"/>
      <c r="Q15" s="20"/>
      <c r="R15" s="20"/>
      <c r="S15" s="20"/>
      <c r="T15" s="20"/>
      <c r="U15" s="20"/>
      <c r="V15" s="20"/>
      <c r="W15" s="20"/>
      <c r="X15" s="20"/>
      <c r="Y15" s="20"/>
      <c r="Z15" s="20"/>
      <c r="AA15" s="20"/>
      <c r="AB15" s="20"/>
      <c r="AC15" s="20"/>
    </row>
    <row r="16" spans="1:29" ht="15.75" customHeight="1" thickTop="1" thickBot="1">
      <c r="A16" s="20"/>
      <c r="B16" s="19"/>
      <c r="C16" s="31"/>
      <c r="D16" s="31"/>
      <c r="E16" s="31"/>
      <c r="F16" s="19"/>
      <c r="G16" s="20"/>
      <c r="H16" s="19"/>
      <c r="I16" s="181">
        <f>D16</f>
        <v>0</v>
      </c>
      <c r="J16" s="32"/>
      <c r="K16" s="19"/>
      <c r="L16" s="20"/>
      <c r="M16" s="20"/>
      <c r="N16" s="20"/>
      <c r="O16" s="20"/>
      <c r="P16" s="20"/>
      <c r="Q16" s="20"/>
      <c r="R16" s="20"/>
      <c r="S16" s="20"/>
      <c r="T16" s="20"/>
      <c r="U16" s="20"/>
      <c r="V16" s="20"/>
      <c r="W16" s="20"/>
      <c r="X16" s="20"/>
      <c r="Y16" s="20"/>
      <c r="Z16" s="20"/>
      <c r="AA16" s="20"/>
      <c r="AB16" s="20"/>
      <c r="AC16" s="20"/>
    </row>
    <row r="17" spans="1:29" ht="15.75" customHeight="1" thickTop="1" thickBot="1">
      <c r="A17" s="20"/>
      <c r="B17" s="19"/>
      <c r="C17" s="21" t="s">
        <v>20</v>
      </c>
      <c r="D17" s="21" t="s">
        <v>21</v>
      </c>
      <c r="E17" s="21" t="s">
        <v>22</v>
      </c>
      <c r="F17" s="19"/>
      <c r="G17" s="20"/>
      <c r="H17" s="19"/>
      <c r="I17" s="181" t="str">
        <f t="shared" ref="I17:I22" si="1">D17</f>
        <v>Aid diversion policy</v>
      </c>
      <c r="J17" s="22" t="s">
        <v>21</v>
      </c>
      <c r="K17" s="19"/>
      <c r="L17" s="20"/>
      <c r="M17" s="20"/>
      <c r="N17" s="20"/>
      <c r="O17" s="20"/>
      <c r="P17" s="20"/>
      <c r="Q17" s="20"/>
      <c r="R17" s="20"/>
      <c r="S17" s="20"/>
      <c r="T17" s="20"/>
      <c r="U17" s="20"/>
      <c r="V17" s="20"/>
      <c r="W17" s="20"/>
      <c r="X17" s="20"/>
      <c r="Y17" s="20"/>
      <c r="Z17" s="20"/>
      <c r="AA17" s="20"/>
      <c r="AB17" s="20"/>
      <c r="AC17" s="20"/>
    </row>
    <row r="18" spans="1:29" ht="15.75" customHeight="1" thickTop="1" thickBot="1">
      <c r="A18" s="20"/>
      <c r="B18" s="19"/>
      <c r="C18" s="21" t="s">
        <v>23</v>
      </c>
      <c r="D18" s="21" t="s">
        <v>24</v>
      </c>
      <c r="E18" s="21" t="s">
        <v>25</v>
      </c>
      <c r="F18" s="19"/>
      <c r="G18" s="20"/>
      <c r="H18" s="19"/>
      <c r="I18" s="181" t="str">
        <f t="shared" si="1"/>
        <v>Internal safeguard</v>
      </c>
      <c r="J18" s="22" t="s">
        <v>24</v>
      </c>
      <c r="K18" s="19"/>
      <c r="L18" s="20"/>
      <c r="M18" s="20"/>
      <c r="N18" s="20"/>
      <c r="O18" s="20"/>
      <c r="P18" s="20"/>
      <c r="Q18" s="20"/>
      <c r="R18" s="20"/>
      <c r="S18" s="20"/>
      <c r="T18" s="20"/>
      <c r="U18" s="20"/>
      <c r="V18" s="20"/>
      <c r="W18" s="20"/>
      <c r="X18" s="20"/>
      <c r="Y18" s="20"/>
      <c r="Z18" s="20"/>
      <c r="AA18" s="20"/>
      <c r="AB18" s="20"/>
      <c r="AC18" s="20"/>
    </row>
    <row r="19" spans="1:29" ht="15.75" customHeight="1" thickTop="1" thickBot="1">
      <c r="A19" s="20"/>
      <c r="B19" s="19"/>
      <c r="C19" s="21" t="s">
        <v>26</v>
      </c>
      <c r="D19" s="21" t="s">
        <v>27</v>
      </c>
      <c r="E19" s="21" t="s">
        <v>28</v>
      </c>
      <c r="F19" s="19"/>
      <c r="G19" s="20"/>
      <c r="H19" s="19"/>
      <c r="I19" s="181" t="str">
        <f t="shared" si="1"/>
        <v>Control mechanism</v>
      </c>
      <c r="J19" s="22" t="s">
        <v>27</v>
      </c>
      <c r="K19" s="19"/>
      <c r="L19" s="20"/>
      <c r="M19" s="20"/>
      <c r="N19" s="20"/>
      <c r="O19" s="20"/>
      <c r="P19" s="20"/>
      <c r="Q19" s="20"/>
      <c r="R19" s="20"/>
      <c r="S19" s="20"/>
      <c r="T19" s="20"/>
      <c r="U19" s="20"/>
      <c r="V19" s="20"/>
      <c r="W19" s="20"/>
      <c r="X19" s="20"/>
      <c r="Y19" s="20"/>
      <c r="Z19" s="20"/>
      <c r="AA19" s="20"/>
      <c r="AB19" s="20"/>
      <c r="AC19" s="20"/>
    </row>
    <row r="20" spans="1:29" ht="15.75" customHeight="1" thickTop="1" thickBot="1">
      <c r="A20" s="20"/>
      <c r="B20" s="19"/>
      <c r="C20" s="21" t="s">
        <v>29</v>
      </c>
      <c r="D20" s="21" t="s">
        <v>28</v>
      </c>
      <c r="E20" s="21"/>
      <c r="F20" s="19"/>
      <c r="G20" s="20"/>
      <c r="H20" s="19"/>
      <c r="I20" s="181" t="str">
        <f t="shared" si="1"/>
        <v>Other</v>
      </c>
      <c r="J20" s="22" t="s">
        <v>28</v>
      </c>
      <c r="K20" s="19"/>
      <c r="L20" s="20"/>
      <c r="M20" s="20"/>
      <c r="N20" s="20"/>
      <c r="O20" s="20"/>
      <c r="P20" s="20"/>
      <c r="Q20" s="20"/>
      <c r="R20" s="20"/>
      <c r="S20" s="20"/>
      <c r="T20" s="20"/>
      <c r="U20" s="20"/>
      <c r="V20" s="20"/>
      <c r="W20" s="20"/>
      <c r="X20" s="20"/>
      <c r="Y20" s="20"/>
      <c r="Z20" s="20"/>
      <c r="AA20" s="20"/>
      <c r="AB20" s="20"/>
      <c r="AC20" s="20"/>
    </row>
    <row r="21" spans="1:29" ht="15.75" customHeight="1" thickTop="1" thickBot="1">
      <c r="A21" s="20"/>
      <c r="B21" s="19"/>
      <c r="C21" s="21" t="s">
        <v>28</v>
      </c>
      <c r="D21" s="21"/>
      <c r="E21" s="21"/>
      <c r="F21" s="19"/>
      <c r="G21" s="20"/>
      <c r="H21" s="19"/>
      <c r="I21" s="181">
        <f t="shared" si="1"/>
        <v>0</v>
      </c>
      <c r="J21" s="22"/>
      <c r="K21" s="19"/>
      <c r="L21" s="20"/>
      <c r="M21" s="20"/>
      <c r="N21" s="20"/>
      <c r="O21" s="20"/>
      <c r="P21" s="20"/>
      <c r="Q21" s="20"/>
      <c r="R21" s="20"/>
      <c r="S21" s="20"/>
      <c r="T21" s="20"/>
      <c r="U21" s="20"/>
      <c r="V21" s="20"/>
      <c r="W21" s="20"/>
      <c r="X21" s="20"/>
      <c r="Y21" s="20"/>
      <c r="Z21" s="20"/>
      <c r="AA21" s="20"/>
      <c r="AB21" s="20"/>
      <c r="AC21" s="20"/>
    </row>
    <row r="22" spans="1:29" ht="15.75" customHeight="1" thickTop="1" thickBot="1">
      <c r="A22" s="20"/>
      <c r="B22" s="19"/>
      <c r="C22" s="21"/>
      <c r="D22" s="21"/>
      <c r="E22" s="21"/>
      <c r="F22" s="19"/>
      <c r="G22" s="20"/>
      <c r="H22" s="19"/>
      <c r="I22" s="181">
        <f t="shared" si="1"/>
        <v>0</v>
      </c>
      <c r="J22" s="22"/>
      <c r="K22" s="19"/>
      <c r="L22" s="20"/>
      <c r="M22" s="20"/>
      <c r="N22" s="20"/>
      <c r="O22" s="20"/>
      <c r="P22" s="20"/>
      <c r="Q22" s="20"/>
      <c r="R22" s="20"/>
      <c r="S22" s="20"/>
      <c r="T22" s="20"/>
      <c r="U22" s="20"/>
      <c r="V22" s="20"/>
      <c r="W22" s="20"/>
      <c r="X22" s="20"/>
      <c r="Y22" s="20"/>
      <c r="Z22" s="20"/>
      <c r="AA22" s="20"/>
      <c r="AB22" s="20"/>
      <c r="AC22" s="20"/>
    </row>
    <row r="23" spans="1:29" ht="15.75" customHeight="1" thickTop="1" thickBot="1">
      <c r="A23" s="20"/>
      <c r="B23" s="19"/>
      <c r="C23" s="19"/>
      <c r="D23" s="19"/>
      <c r="E23" s="19"/>
      <c r="F23" s="19"/>
      <c r="G23" s="20"/>
      <c r="H23" s="19"/>
      <c r="I23" s="179"/>
      <c r="J23" s="19"/>
      <c r="K23" s="19"/>
      <c r="L23" s="20"/>
      <c r="M23" s="20"/>
      <c r="N23" s="20"/>
      <c r="O23" s="20"/>
      <c r="P23" s="20"/>
      <c r="Q23" s="20"/>
      <c r="R23" s="20"/>
      <c r="S23" s="20"/>
      <c r="T23" s="20"/>
      <c r="U23" s="20"/>
      <c r="V23" s="20"/>
      <c r="W23" s="20"/>
      <c r="X23" s="20"/>
      <c r="Y23" s="20"/>
      <c r="Z23" s="20"/>
      <c r="AA23" s="20"/>
      <c r="AB23" s="20"/>
      <c r="AC23" s="20"/>
    </row>
    <row r="24" spans="1:29" ht="15.75" customHeight="1" thickTop="1" thickBot="1">
      <c r="A24" s="20"/>
      <c r="B24" s="19"/>
      <c r="C24" s="576" t="s">
        <v>297</v>
      </c>
      <c r="D24" s="19"/>
      <c r="E24" s="19"/>
      <c r="F24" s="19"/>
      <c r="G24" s="20"/>
      <c r="H24" s="19"/>
      <c r="I24" s="180" t="s">
        <v>19</v>
      </c>
      <c r="J24" s="30" t="s">
        <v>256</v>
      </c>
      <c r="K24" s="19"/>
      <c r="L24" s="20"/>
      <c r="M24" s="20"/>
      <c r="N24" s="20"/>
      <c r="O24" s="20"/>
      <c r="P24" s="20"/>
      <c r="Q24" s="20"/>
      <c r="R24" s="20"/>
      <c r="S24" s="20"/>
      <c r="T24" s="20"/>
      <c r="U24" s="20"/>
      <c r="V24" s="20"/>
      <c r="W24" s="20"/>
      <c r="X24" s="20"/>
      <c r="Y24" s="20"/>
      <c r="Z24" s="20"/>
      <c r="AA24" s="20"/>
      <c r="AB24" s="20"/>
      <c r="AC24" s="20"/>
    </row>
    <row r="25" spans="1:29" ht="15.75" customHeight="1" thickTop="1" thickBot="1">
      <c r="A25" s="20"/>
      <c r="B25" s="19"/>
      <c r="C25" s="23"/>
      <c r="D25" s="19"/>
      <c r="E25" s="19"/>
      <c r="F25" s="19"/>
      <c r="G25" s="20"/>
      <c r="H25" s="19"/>
      <c r="I25" s="181">
        <f>E16</f>
        <v>0</v>
      </c>
      <c r="J25" s="32"/>
      <c r="K25" s="19"/>
      <c r="L25" s="20"/>
      <c r="M25" s="20"/>
      <c r="N25" s="20"/>
      <c r="O25" s="20"/>
      <c r="P25" s="20"/>
      <c r="Q25" s="20"/>
      <c r="R25" s="20"/>
      <c r="S25" s="20"/>
      <c r="T25" s="20"/>
      <c r="U25" s="20"/>
      <c r="V25" s="20"/>
      <c r="W25" s="20"/>
      <c r="X25" s="20"/>
      <c r="Y25" s="20"/>
      <c r="Z25" s="20"/>
      <c r="AA25" s="20"/>
      <c r="AB25" s="20"/>
      <c r="AC25" s="20"/>
    </row>
    <row r="26" spans="1:29" ht="15.75" customHeight="1" thickTop="1" thickBot="1">
      <c r="A26" s="20"/>
      <c r="B26" s="19"/>
      <c r="C26" s="23" t="s">
        <v>298</v>
      </c>
      <c r="D26" s="19"/>
      <c r="E26" s="19"/>
      <c r="F26" s="19"/>
      <c r="G26" s="20"/>
      <c r="H26" s="19"/>
      <c r="I26" s="181" t="str">
        <f t="shared" ref="I26:I31" si="2">E17</f>
        <v>HR</v>
      </c>
      <c r="J26" s="22" t="s">
        <v>22</v>
      </c>
      <c r="K26" s="19"/>
      <c r="L26" s="20"/>
      <c r="M26" s="20"/>
      <c r="N26" s="20"/>
      <c r="O26" s="20"/>
      <c r="P26" s="20"/>
      <c r="Q26" s="20"/>
      <c r="R26" s="20"/>
      <c r="S26" s="20"/>
      <c r="T26" s="20"/>
      <c r="U26" s="20"/>
      <c r="V26" s="20"/>
      <c r="W26" s="20"/>
      <c r="X26" s="20"/>
      <c r="Y26" s="20"/>
      <c r="Z26" s="20"/>
      <c r="AA26" s="20"/>
      <c r="AB26" s="20"/>
      <c r="AC26" s="20"/>
    </row>
    <row r="27" spans="1:29" ht="15.75" customHeight="1" thickTop="1" thickBot="1">
      <c r="A27" s="20"/>
      <c r="B27" s="19"/>
      <c r="C27" s="23" t="s">
        <v>299</v>
      </c>
      <c r="D27" s="19"/>
      <c r="E27" s="19"/>
      <c r="F27" s="19"/>
      <c r="G27" s="20"/>
      <c r="H27" s="19"/>
      <c r="I27" s="181" t="str">
        <f t="shared" si="2"/>
        <v>External expertise</v>
      </c>
      <c r="J27" s="22" t="s">
        <v>25</v>
      </c>
      <c r="K27" s="19"/>
      <c r="L27" s="20"/>
      <c r="M27" s="20"/>
      <c r="N27" s="20"/>
      <c r="O27" s="20"/>
      <c r="P27" s="20"/>
      <c r="Q27" s="20"/>
      <c r="R27" s="20"/>
      <c r="S27" s="20"/>
      <c r="T27" s="20"/>
      <c r="U27" s="20"/>
      <c r="V27" s="20"/>
      <c r="W27" s="20"/>
      <c r="X27" s="20"/>
      <c r="Y27" s="20"/>
      <c r="Z27" s="20"/>
      <c r="AA27" s="20"/>
      <c r="AB27" s="20"/>
      <c r="AC27" s="20"/>
    </row>
    <row r="28" spans="1:29" ht="15.75" customHeight="1" thickTop="1" thickBot="1">
      <c r="A28" s="20"/>
      <c r="B28" s="19"/>
      <c r="C28" s="23" t="s">
        <v>300</v>
      </c>
      <c r="D28" s="19"/>
      <c r="E28" s="19"/>
      <c r="F28" s="19"/>
      <c r="G28" s="20"/>
      <c r="H28" s="19"/>
      <c r="I28" s="181" t="str">
        <f t="shared" si="2"/>
        <v>Other</v>
      </c>
      <c r="J28" s="22" t="s">
        <v>28</v>
      </c>
      <c r="K28" s="19"/>
      <c r="L28" s="20"/>
      <c r="M28" s="20"/>
      <c r="N28" s="20"/>
      <c r="O28" s="20"/>
      <c r="P28" s="20"/>
      <c r="Q28" s="20"/>
      <c r="R28" s="20"/>
      <c r="S28" s="20"/>
      <c r="T28" s="20"/>
      <c r="U28" s="20"/>
      <c r="V28" s="20"/>
      <c r="W28" s="20"/>
      <c r="X28" s="20"/>
      <c r="Y28" s="20"/>
      <c r="Z28" s="20"/>
      <c r="AA28" s="20"/>
      <c r="AB28" s="20"/>
      <c r="AC28" s="20"/>
    </row>
    <row r="29" spans="1:29" ht="15.75" customHeight="1" thickTop="1" thickBot="1">
      <c r="A29" s="20"/>
      <c r="B29" s="19"/>
      <c r="C29" s="23" t="s">
        <v>301</v>
      </c>
      <c r="D29" s="19"/>
      <c r="E29" s="19"/>
      <c r="F29" s="19"/>
      <c r="G29" s="20"/>
      <c r="H29" s="19"/>
      <c r="I29" s="181">
        <f t="shared" si="2"/>
        <v>0</v>
      </c>
      <c r="J29" s="22"/>
      <c r="K29" s="19"/>
      <c r="L29" s="20"/>
      <c r="M29" s="20"/>
      <c r="N29" s="20"/>
      <c r="O29" s="20"/>
      <c r="P29" s="20"/>
      <c r="Q29" s="20"/>
      <c r="R29" s="20"/>
      <c r="S29" s="20"/>
      <c r="T29" s="20"/>
      <c r="U29" s="20"/>
      <c r="V29" s="20"/>
      <c r="W29" s="20"/>
      <c r="X29" s="20"/>
      <c r="Y29" s="20"/>
      <c r="Z29" s="20"/>
      <c r="AA29" s="20"/>
      <c r="AB29" s="20"/>
      <c r="AC29" s="20"/>
    </row>
    <row r="30" spans="1:29" ht="15.75" customHeight="1" thickTop="1" thickBot="1">
      <c r="A30" s="20"/>
      <c r="B30" s="19"/>
      <c r="C30" s="23" t="s">
        <v>302</v>
      </c>
      <c r="D30" s="19"/>
      <c r="E30" s="19"/>
      <c r="F30" s="19"/>
      <c r="G30" s="20"/>
      <c r="H30" s="19"/>
      <c r="I30" s="181">
        <f t="shared" si="2"/>
        <v>0</v>
      </c>
      <c r="J30" s="22"/>
      <c r="K30" s="19"/>
      <c r="L30" s="20"/>
      <c r="M30" s="20"/>
      <c r="N30" s="20"/>
      <c r="O30" s="20"/>
      <c r="P30" s="20"/>
      <c r="Q30" s="20"/>
      <c r="R30" s="20"/>
      <c r="S30" s="20"/>
      <c r="T30" s="20"/>
      <c r="U30" s="20"/>
      <c r="V30" s="20"/>
      <c r="W30" s="20"/>
      <c r="X30" s="20"/>
      <c r="Y30" s="20"/>
      <c r="Z30" s="20"/>
      <c r="AA30" s="20"/>
      <c r="AB30" s="20"/>
      <c r="AC30" s="20"/>
    </row>
    <row r="31" spans="1:29" ht="15.75" customHeight="1" thickTop="1" thickBot="1">
      <c r="A31" s="20"/>
      <c r="B31" s="19"/>
      <c r="C31" s="23" t="s">
        <v>31</v>
      </c>
      <c r="D31" s="19"/>
      <c r="E31" s="19"/>
      <c r="F31" s="19"/>
      <c r="G31" s="20"/>
      <c r="H31" s="19"/>
      <c r="I31" s="181">
        <f t="shared" si="2"/>
        <v>0</v>
      </c>
      <c r="J31" s="22"/>
      <c r="K31" s="19"/>
      <c r="L31" s="20"/>
      <c r="M31" s="20"/>
      <c r="N31" s="20"/>
      <c r="O31" s="20"/>
      <c r="P31" s="20"/>
      <c r="Q31" s="20"/>
      <c r="R31" s="20"/>
      <c r="S31" s="20"/>
      <c r="T31" s="20"/>
      <c r="U31" s="20"/>
      <c r="V31" s="20"/>
      <c r="W31" s="20"/>
      <c r="X31" s="20"/>
      <c r="Y31" s="20"/>
      <c r="Z31" s="20"/>
      <c r="AA31" s="20"/>
      <c r="AB31" s="20"/>
      <c r="AC31" s="20"/>
    </row>
    <row r="32" spans="1:29" ht="15.75" customHeight="1" thickTop="1" thickBot="1">
      <c r="A32" s="20"/>
      <c r="B32" s="19"/>
      <c r="C32" s="23" t="s">
        <v>32</v>
      </c>
      <c r="D32" s="19"/>
      <c r="E32" s="19"/>
      <c r="F32" s="19"/>
      <c r="G32" s="20"/>
      <c r="H32" s="19"/>
      <c r="I32" s="179"/>
      <c r="J32" s="19"/>
      <c r="K32" s="19"/>
      <c r="L32" s="20"/>
      <c r="M32" s="20"/>
      <c r="N32" s="20"/>
      <c r="O32" s="20"/>
      <c r="P32" s="20"/>
      <c r="Q32" s="20"/>
      <c r="R32" s="20"/>
      <c r="S32" s="20"/>
      <c r="T32" s="20"/>
      <c r="U32" s="20"/>
      <c r="V32" s="20"/>
      <c r="W32" s="20"/>
      <c r="X32" s="20"/>
      <c r="Y32" s="20"/>
      <c r="Z32" s="20"/>
      <c r="AA32" s="20"/>
      <c r="AB32" s="20"/>
      <c r="AC32" s="20"/>
    </row>
    <row r="33" spans="1:29" ht="15.75" customHeight="1" thickTop="1" thickBot="1">
      <c r="A33" s="20"/>
      <c r="B33" s="19"/>
      <c r="C33" s="23" t="s">
        <v>303</v>
      </c>
      <c r="D33" s="19"/>
      <c r="E33" s="19"/>
      <c r="F33" s="19"/>
      <c r="G33" s="20"/>
      <c r="H33" s="19"/>
      <c r="I33" s="179"/>
      <c r="J33" s="19"/>
      <c r="K33" s="19"/>
      <c r="L33" s="20"/>
      <c r="M33" s="20"/>
      <c r="N33" s="20"/>
      <c r="O33" s="20"/>
      <c r="P33" s="20"/>
      <c r="Q33" s="20"/>
      <c r="R33" s="20"/>
      <c r="S33" s="20"/>
      <c r="T33" s="20"/>
      <c r="U33" s="20"/>
      <c r="V33" s="20"/>
      <c r="W33" s="20"/>
      <c r="X33" s="20"/>
      <c r="Y33" s="20"/>
      <c r="Z33" s="20"/>
      <c r="AA33" s="20"/>
      <c r="AB33" s="20"/>
      <c r="AC33" s="20"/>
    </row>
    <row r="34" spans="1:29" ht="15.75" customHeight="1" thickTop="1" thickBot="1">
      <c r="A34" s="20"/>
      <c r="B34" s="19"/>
      <c r="C34" s="23" t="s">
        <v>304</v>
      </c>
      <c r="D34" s="19"/>
      <c r="E34" s="19"/>
      <c r="F34" s="19"/>
      <c r="G34" s="20"/>
      <c r="H34" s="19"/>
      <c r="I34" s="179"/>
      <c r="J34" s="19"/>
      <c r="K34" s="19"/>
      <c r="L34" s="20"/>
      <c r="M34" s="20"/>
      <c r="N34" s="20"/>
      <c r="O34" s="20"/>
      <c r="P34" s="20"/>
      <c r="Q34" s="20"/>
      <c r="R34" s="20"/>
      <c r="S34" s="20"/>
      <c r="T34" s="20"/>
      <c r="U34" s="20"/>
      <c r="V34" s="20"/>
      <c r="W34" s="20"/>
      <c r="X34" s="20"/>
      <c r="Y34" s="20"/>
      <c r="Z34" s="20"/>
      <c r="AA34" s="20"/>
      <c r="AB34" s="20"/>
      <c r="AC34" s="20"/>
    </row>
    <row r="35" spans="1:29" ht="15.75" customHeight="1" thickTop="1" thickBot="1">
      <c r="A35" s="20"/>
      <c r="B35" s="19"/>
      <c r="C35" s="23" t="s">
        <v>305</v>
      </c>
      <c r="D35" s="19"/>
      <c r="E35" s="19"/>
      <c r="F35" s="19"/>
      <c r="G35" s="20"/>
      <c r="H35" s="19"/>
      <c r="I35" s="179"/>
      <c r="J35" s="19"/>
      <c r="K35" s="19"/>
      <c r="L35" s="20"/>
      <c r="M35" s="20"/>
      <c r="N35" s="20"/>
      <c r="O35" s="20"/>
      <c r="P35" s="20"/>
      <c r="Q35" s="20"/>
      <c r="R35" s="20"/>
      <c r="S35" s="20"/>
      <c r="T35" s="20"/>
      <c r="U35" s="20"/>
      <c r="V35" s="20"/>
      <c r="W35" s="20"/>
      <c r="X35" s="20"/>
      <c r="Y35" s="20"/>
      <c r="Z35" s="20"/>
      <c r="AA35" s="20"/>
      <c r="AB35" s="20"/>
      <c r="AC35" s="20"/>
    </row>
    <row r="36" spans="1:29" ht="15.75" customHeight="1" thickTop="1" thickBot="1">
      <c r="A36" s="20"/>
      <c r="B36" s="19"/>
      <c r="C36" s="23" t="s">
        <v>306</v>
      </c>
      <c r="D36" s="19"/>
      <c r="E36" s="19"/>
      <c r="F36" s="19"/>
      <c r="G36" s="20"/>
      <c r="H36" s="19"/>
      <c r="I36" s="179"/>
      <c r="J36" s="19"/>
      <c r="K36" s="19"/>
      <c r="L36" s="20"/>
      <c r="M36" s="20"/>
      <c r="N36" s="20"/>
      <c r="O36" s="20"/>
      <c r="P36" s="20"/>
      <c r="Q36" s="20"/>
      <c r="R36" s="20"/>
      <c r="S36" s="20"/>
      <c r="T36" s="20"/>
      <c r="U36" s="20"/>
      <c r="V36" s="20"/>
      <c r="W36" s="20"/>
      <c r="X36" s="20"/>
      <c r="Y36" s="20"/>
      <c r="Z36" s="20"/>
      <c r="AA36" s="20"/>
      <c r="AB36" s="20"/>
      <c r="AC36" s="20"/>
    </row>
    <row r="37" spans="1:29" ht="15.75" customHeight="1" thickTop="1" thickBot="1">
      <c r="A37" s="20"/>
      <c r="B37" s="19"/>
      <c r="C37" s="23" t="s">
        <v>28</v>
      </c>
      <c r="D37" s="19"/>
      <c r="E37" s="19"/>
      <c r="F37" s="19"/>
      <c r="G37" s="20"/>
      <c r="H37" s="19"/>
      <c r="I37" s="179"/>
      <c r="J37" s="19"/>
      <c r="K37" s="19"/>
      <c r="L37" s="20"/>
      <c r="M37" s="20"/>
      <c r="N37" s="20"/>
      <c r="O37" s="20"/>
      <c r="P37" s="20"/>
      <c r="Q37" s="20"/>
      <c r="R37" s="20"/>
      <c r="S37" s="20"/>
      <c r="T37" s="20"/>
      <c r="U37" s="20"/>
      <c r="V37" s="20"/>
      <c r="W37" s="20"/>
      <c r="X37" s="20"/>
      <c r="Y37" s="20"/>
      <c r="Z37" s="20"/>
      <c r="AA37" s="20"/>
      <c r="AB37" s="20"/>
      <c r="AC37" s="20"/>
    </row>
    <row r="38" spans="1:29" ht="15.75" customHeight="1" thickTop="1" thickBot="1">
      <c r="A38" s="20"/>
      <c r="B38" s="19"/>
      <c r="C38" s="23"/>
      <c r="D38" s="19"/>
      <c r="E38" s="19"/>
      <c r="F38" s="19"/>
      <c r="G38" s="20"/>
      <c r="H38" s="19"/>
      <c r="I38" s="179"/>
      <c r="J38" s="19"/>
      <c r="K38" s="19"/>
      <c r="L38" s="20"/>
      <c r="M38" s="20"/>
      <c r="N38" s="20"/>
      <c r="O38" s="20"/>
      <c r="P38" s="20"/>
      <c r="Q38" s="20"/>
      <c r="R38" s="20"/>
      <c r="S38" s="20"/>
      <c r="T38" s="20"/>
      <c r="U38" s="20"/>
      <c r="V38" s="20"/>
      <c r="W38" s="20"/>
      <c r="X38" s="20"/>
      <c r="Y38" s="20"/>
      <c r="Z38" s="20"/>
      <c r="AA38" s="20"/>
      <c r="AB38" s="20"/>
      <c r="AC38" s="20"/>
    </row>
    <row r="39" spans="1:29" ht="15.75" customHeight="1" thickTop="1" thickBot="1">
      <c r="A39" s="20"/>
      <c r="B39" s="19"/>
      <c r="C39" s="23"/>
      <c r="D39" s="19"/>
      <c r="E39" s="19"/>
      <c r="F39" s="19"/>
      <c r="G39" s="20"/>
      <c r="H39" s="19"/>
      <c r="I39" s="179"/>
      <c r="J39" s="19"/>
      <c r="K39" s="19"/>
      <c r="L39" s="20"/>
      <c r="M39" s="20"/>
      <c r="N39" s="20"/>
      <c r="O39" s="20"/>
      <c r="P39" s="20"/>
      <c r="Q39" s="20"/>
      <c r="R39" s="20"/>
      <c r="S39" s="20"/>
      <c r="T39" s="20"/>
      <c r="U39" s="20"/>
      <c r="V39" s="20"/>
      <c r="W39" s="20"/>
      <c r="X39" s="20"/>
      <c r="Y39" s="20"/>
      <c r="Z39" s="20"/>
      <c r="AA39" s="20"/>
      <c r="AB39" s="20"/>
      <c r="AC39" s="20"/>
    </row>
    <row r="40" spans="1:29" ht="15.75" customHeight="1" thickTop="1" thickBot="1">
      <c r="A40" s="20"/>
      <c r="B40" s="19"/>
      <c r="C40" s="23"/>
      <c r="D40" s="19"/>
      <c r="E40" s="19"/>
      <c r="F40" s="19"/>
      <c r="G40" s="20"/>
      <c r="H40" s="19"/>
      <c r="I40" s="179"/>
      <c r="J40" s="19"/>
      <c r="K40" s="19"/>
      <c r="L40" s="20"/>
      <c r="M40" s="20"/>
      <c r="N40" s="20"/>
      <c r="O40" s="20"/>
      <c r="P40" s="20"/>
      <c r="Q40" s="20"/>
      <c r="R40" s="20"/>
      <c r="S40" s="20"/>
      <c r="T40" s="20"/>
      <c r="U40" s="20"/>
      <c r="V40" s="20"/>
      <c r="W40" s="20"/>
      <c r="X40" s="20"/>
      <c r="Y40" s="20"/>
      <c r="Z40" s="20"/>
      <c r="AA40" s="20"/>
      <c r="AB40" s="20"/>
      <c r="AC40" s="20"/>
    </row>
    <row r="41" spans="1:29" ht="15.75" customHeight="1" thickTop="1" thickBot="1">
      <c r="A41" s="20"/>
      <c r="B41" s="19"/>
      <c r="C41" s="23"/>
      <c r="D41" s="19"/>
      <c r="E41" s="19"/>
      <c r="F41" s="19"/>
      <c r="G41" s="20"/>
      <c r="H41" s="19"/>
      <c r="I41" s="179"/>
      <c r="J41" s="19"/>
      <c r="K41" s="19"/>
      <c r="L41" s="20"/>
      <c r="M41" s="20"/>
      <c r="N41" s="20"/>
      <c r="O41" s="20"/>
      <c r="P41" s="20"/>
      <c r="Q41" s="20"/>
      <c r="R41" s="20"/>
      <c r="S41" s="20"/>
      <c r="T41" s="20"/>
      <c r="U41" s="20"/>
      <c r="V41" s="20"/>
      <c r="W41" s="20"/>
      <c r="X41" s="20"/>
      <c r="Y41" s="20"/>
      <c r="Z41" s="20"/>
      <c r="AA41" s="20"/>
      <c r="AB41" s="20"/>
      <c r="AC41" s="20"/>
    </row>
    <row r="42" spans="1:29" ht="15.75" customHeight="1" thickTop="1" thickBot="1">
      <c r="A42" s="20"/>
      <c r="B42" s="19"/>
      <c r="C42" s="23"/>
      <c r="D42" s="19"/>
      <c r="E42" s="19"/>
      <c r="F42" s="19"/>
      <c r="G42" s="20"/>
      <c r="H42" s="19"/>
      <c r="I42" s="179"/>
      <c r="J42" s="19"/>
      <c r="K42" s="19"/>
      <c r="L42" s="20"/>
      <c r="M42" s="20"/>
      <c r="N42" s="20"/>
      <c r="O42" s="20"/>
      <c r="P42" s="20"/>
      <c r="Q42" s="20"/>
      <c r="R42" s="20"/>
      <c r="S42" s="20"/>
      <c r="T42" s="20"/>
      <c r="U42" s="20"/>
      <c r="V42" s="20"/>
      <c r="W42" s="20"/>
      <c r="X42" s="20"/>
      <c r="Y42" s="20"/>
      <c r="Z42" s="20"/>
      <c r="AA42" s="20"/>
      <c r="AB42" s="20"/>
      <c r="AC42" s="20"/>
    </row>
    <row r="43" spans="1:29" ht="15.75" customHeight="1" thickTop="1" thickBot="1">
      <c r="A43" s="20"/>
      <c r="B43" s="19"/>
      <c r="C43" s="23"/>
      <c r="D43" s="19"/>
      <c r="E43" s="19"/>
      <c r="F43" s="19"/>
      <c r="G43" s="20"/>
      <c r="H43" s="19"/>
      <c r="I43" s="179"/>
      <c r="J43" s="19"/>
      <c r="K43" s="19"/>
      <c r="L43" s="20"/>
      <c r="M43" s="20"/>
      <c r="N43" s="20"/>
      <c r="O43" s="20"/>
      <c r="P43" s="20"/>
      <c r="Q43" s="20"/>
      <c r="R43" s="20"/>
      <c r="S43" s="20"/>
      <c r="T43" s="20"/>
      <c r="U43" s="20"/>
      <c r="V43" s="20"/>
      <c r="W43" s="20"/>
      <c r="X43" s="20"/>
      <c r="Y43" s="20"/>
      <c r="Z43" s="20"/>
      <c r="AA43" s="20"/>
      <c r="AB43" s="20"/>
      <c r="AC43" s="20"/>
    </row>
    <row r="44" spans="1:29" ht="15.75" customHeight="1" thickTop="1" thickBot="1">
      <c r="A44" s="20"/>
      <c r="B44" s="19"/>
      <c r="C44" s="23"/>
      <c r="D44" s="19"/>
      <c r="E44" s="19"/>
      <c r="F44" s="19"/>
      <c r="G44" s="20"/>
      <c r="H44" s="19"/>
      <c r="I44" s="179"/>
      <c r="J44" s="19"/>
      <c r="K44" s="19"/>
      <c r="L44" s="20"/>
      <c r="M44" s="20"/>
      <c r="N44" s="20"/>
      <c r="O44" s="20"/>
      <c r="P44" s="20"/>
      <c r="Q44" s="20"/>
      <c r="R44" s="20"/>
      <c r="S44" s="20"/>
      <c r="T44" s="20"/>
      <c r="U44" s="20"/>
      <c r="V44" s="20"/>
      <c r="W44" s="20"/>
      <c r="X44" s="20"/>
      <c r="Y44" s="20"/>
      <c r="Z44" s="20"/>
      <c r="AA44" s="20"/>
      <c r="AB44" s="20"/>
      <c r="AC44" s="20"/>
    </row>
    <row r="45" spans="1:29" ht="15.75" customHeight="1" thickTop="1" thickBot="1">
      <c r="A45" s="20"/>
      <c r="B45" s="19"/>
      <c r="C45" s="23"/>
      <c r="D45" s="19"/>
      <c r="E45" s="19"/>
      <c r="F45" s="19"/>
      <c r="G45" s="20"/>
      <c r="H45" s="19"/>
      <c r="I45" s="179"/>
      <c r="J45" s="19"/>
      <c r="K45" s="19"/>
      <c r="L45" s="20"/>
      <c r="M45" s="20"/>
      <c r="N45" s="20"/>
      <c r="O45" s="20"/>
      <c r="P45" s="20"/>
      <c r="Q45" s="20"/>
      <c r="R45" s="20"/>
      <c r="S45" s="20"/>
      <c r="T45" s="20"/>
      <c r="U45" s="20"/>
      <c r="V45" s="20"/>
      <c r="W45" s="20"/>
      <c r="X45" s="20"/>
      <c r="Y45" s="20"/>
      <c r="Z45" s="20"/>
      <c r="AA45" s="20"/>
      <c r="AB45" s="20"/>
      <c r="AC45" s="20"/>
    </row>
    <row r="46" spans="1:29" ht="15.75" customHeight="1" thickTop="1" thickBot="1">
      <c r="A46" s="20"/>
      <c r="B46" s="19"/>
      <c r="C46" s="23"/>
      <c r="D46" s="19"/>
      <c r="E46" s="19"/>
      <c r="F46" s="19"/>
      <c r="G46" s="20"/>
      <c r="H46" s="19"/>
      <c r="I46" s="179"/>
      <c r="J46" s="19"/>
      <c r="K46" s="19"/>
      <c r="L46" s="20"/>
      <c r="M46" s="20"/>
      <c r="N46" s="20"/>
      <c r="O46" s="20"/>
      <c r="P46" s="20"/>
      <c r="Q46" s="20"/>
      <c r="R46" s="20"/>
      <c r="S46" s="20"/>
      <c r="T46" s="20"/>
      <c r="U46" s="20"/>
      <c r="V46" s="20"/>
      <c r="W46" s="20"/>
      <c r="X46" s="20"/>
      <c r="Y46" s="20"/>
      <c r="Z46" s="20"/>
      <c r="AA46" s="20"/>
      <c r="AB46" s="20"/>
      <c r="AC46" s="20"/>
    </row>
    <row r="47" spans="1:29" ht="15.75" customHeight="1" thickTop="1">
      <c r="A47" s="20"/>
      <c r="B47" s="19"/>
      <c r="C47" s="19"/>
      <c r="D47" s="19"/>
      <c r="E47" s="19"/>
      <c r="F47" s="19"/>
      <c r="G47" s="20"/>
      <c r="H47" s="19"/>
      <c r="I47" s="179"/>
      <c r="J47" s="19"/>
      <c r="K47" s="19"/>
      <c r="L47" s="20"/>
      <c r="M47" s="20"/>
      <c r="N47" s="20"/>
      <c r="O47" s="20"/>
      <c r="P47" s="20"/>
      <c r="Q47" s="20"/>
      <c r="R47" s="20"/>
      <c r="S47" s="20"/>
      <c r="T47" s="20"/>
      <c r="U47" s="20"/>
      <c r="V47" s="20"/>
      <c r="W47" s="20"/>
      <c r="X47" s="20"/>
      <c r="Y47" s="20"/>
      <c r="Z47" s="20"/>
      <c r="AA47" s="20"/>
      <c r="AB47" s="20"/>
      <c r="AC47" s="20"/>
    </row>
    <row r="48" spans="1:29" ht="15.75" customHeight="1">
      <c r="A48" s="20"/>
      <c r="B48" s="20"/>
      <c r="C48" s="20"/>
      <c r="D48" s="20"/>
      <c r="E48" s="20"/>
      <c r="F48" s="20"/>
      <c r="G48" s="20"/>
      <c r="H48" s="20"/>
      <c r="I48" s="182"/>
      <c r="J48" s="20"/>
      <c r="K48" s="20"/>
      <c r="L48" s="20"/>
      <c r="M48" s="20"/>
      <c r="N48" s="20"/>
      <c r="O48" s="20"/>
      <c r="P48" s="20"/>
      <c r="Q48" s="20"/>
      <c r="R48" s="20"/>
      <c r="S48" s="20"/>
      <c r="T48" s="20"/>
      <c r="U48" s="20"/>
      <c r="V48" s="20"/>
      <c r="W48" s="20"/>
      <c r="X48" s="20"/>
      <c r="Y48" s="20"/>
      <c r="Z48" s="20"/>
      <c r="AA48" s="20"/>
      <c r="AB48" s="20"/>
      <c r="AC48" s="20"/>
    </row>
    <row r="49" spans="1:29" ht="15.75" customHeight="1">
      <c r="A49" s="20"/>
      <c r="B49" s="20"/>
      <c r="C49" s="20"/>
      <c r="D49" s="20"/>
      <c r="E49" s="20"/>
      <c r="F49" s="20"/>
      <c r="G49" s="20"/>
      <c r="H49" s="20"/>
      <c r="I49" s="182"/>
      <c r="J49" s="20"/>
      <c r="K49" s="20"/>
      <c r="L49" s="20"/>
      <c r="M49" s="20"/>
      <c r="N49" s="20"/>
      <c r="O49" s="20"/>
      <c r="P49" s="20"/>
      <c r="Q49" s="20"/>
      <c r="R49" s="20"/>
      <c r="S49" s="20"/>
      <c r="T49" s="20"/>
      <c r="U49" s="20"/>
      <c r="V49" s="20"/>
      <c r="W49" s="20"/>
      <c r="X49" s="20"/>
      <c r="Y49" s="20"/>
      <c r="Z49" s="20"/>
      <c r="AA49" s="20"/>
      <c r="AB49" s="20"/>
      <c r="AC49" s="20"/>
    </row>
    <row r="50" spans="1:29" ht="15.75" customHeight="1">
      <c r="A50" s="20"/>
      <c r="B50" s="20"/>
      <c r="C50" s="20"/>
      <c r="D50" s="20"/>
      <c r="E50" s="20"/>
      <c r="F50" s="20"/>
      <c r="G50" s="20"/>
      <c r="H50" s="20"/>
      <c r="I50" s="182"/>
      <c r="J50" s="20"/>
      <c r="K50" s="20"/>
      <c r="L50" s="20"/>
      <c r="M50" s="20"/>
      <c r="N50" s="20"/>
      <c r="O50" s="20"/>
      <c r="P50" s="20"/>
      <c r="Q50" s="20"/>
      <c r="R50" s="20"/>
      <c r="S50" s="20"/>
      <c r="T50" s="20"/>
      <c r="U50" s="20"/>
      <c r="V50" s="20"/>
      <c r="W50" s="20"/>
      <c r="X50" s="20"/>
      <c r="Y50" s="20"/>
      <c r="Z50" s="20"/>
      <c r="AA50" s="20"/>
      <c r="AB50" s="20"/>
      <c r="AC50" s="20"/>
    </row>
    <row r="51" spans="1:29" ht="15.75" customHeight="1">
      <c r="A51" s="20"/>
      <c r="B51" s="20"/>
      <c r="C51" s="20"/>
      <c r="D51" s="20"/>
      <c r="E51" s="20"/>
      <c r="F51" s="20"/>
      <c r="G51" s="20"/>
      <c r="H51" s="20"/>
      <c r="I51" s="182"/>
      <c r="J51" s="20"/>
      <c r="K51" s="20"/>
      <c r="L51" s="20"/>
      <c r="M51" s="20"/>
      <c r="N51" s="20"/>
      <c r="O51" s="20"/>
      <c r="P51" s="20"/>
      <c r="Q51" s="20"/>
      <c r="R51" s="20"/>
      <c r="S51" s="20"/>
      <c r="T51" s="20"/>
      <c r="U51" s="20"/>
      <c r="V51" s="20"/>
      <c r="W51" s="20"/>
      <c r="X51" s="20"/>
      <c r="Y51" s="20"/>
      <c r="Z51" s="20"/>
      <c r="AA51" s="20"/>
      <c r="AB51" s="20"/>
      <c r="AC51" s="20"/>
    </row>
    <row r="52" spans="1:29" ht="15.75" customHeight="1">
      <c r="A52" s="20"/>
      <c r="B52" s="20"/>
      <c r="C52" s="20"/>
      <c r="D52" s="20"/>
      <c r="E52" s="20"/>
      <c r="F52" s="20"/>
      <c r="G52" s="20"/>
      <c r="H52" s="20"/>
      <c r="I52" s="182"/>
      <c r="J52" s="20"/>
      <c r="K52" s="20"/>
      <c r="L52" s="20"/>
      <c r="M52" s="20"/>
      <c r="N52" s="20"/>
      <c r="O52" s="20"/>
      <c r="P52" s="20"/>
      <c r="Q52" s="20"/>
      <c r="R52" s="20"/>
      <c r="S52" s="20"/>
      <c r="T52" s="20"/>
      <c r="U52" s="20"/>
      <c r="V52" s="20"/>
      <c r="W52" s="20"/>
      <c r="X52" s="20"/>
      <c r="Y52" s="20"/>
      <c r="Z52" s="20"/>
      <c r="AA52" s="20"/>
      <c r="AB52" s="20"/>
      <c r="AC52" s="20"/>
    </row>
    <row r="53" spans="1:29" ht="15.75" customHeight="1">
      <c r="A53" s="20"/>
      <c r="B53" s="20"/>
      <c r="C53" s="20"/>
      <c r="D53" s="20"/>
      <c r="E53" s="20"/>
      <c r="F53" s="20"/>
      <c r="G53" s="20"/>
      <c r="H53" s="20"/>
      <c r="I53" s="182"/>
      <c r="J53" s="20"/>
      <c r="K53" s="20"/>
      <c r="L53" s="20"/>
      <c r="M53" s="20"/>
      <c r="N53" s="20"/>
      <c r="O53" s="20"/>
      <c r="P53" s="20"/>
      <c r="Q53" s="20"/>
      <c r="R53" s="20"/>
      <c r="S53" s="20"/>
      <c r="T53" s="20"/>
      <c r="U53" s="20"/>
      <c r="V53" s="20"/>
      <c r="W53" s="20"/>
      <c r="X53" s="20"/>
      <c r="Y53" s="20"/>
      <c r="Z53" s="20"/>
      <c r="AA53" s="20"/>
      <c r="AB53" s="20"/>
      <c r="AC53" s="20"/>
    </row>
    <row r="54" spans="1:29" ht="15.75" customHeight="1">
      <c r="A54" s="20"/>
      <c r="B54" s="20"/>
      <c r="C54" s="20"/>
      <c r="D54" s="20"/>
      <c r="E54" s="20"/>
      <c r="F54" s="20"/>
      <c r="G54" s="20"/>
      <c r="H54" s="20"/>
      <c r="I54" s="182"/>
      <c r="J54" s="20"/>
      <c r="K54" s="20"/>
      <c r="L54" s="20"/>
      <c r="M54" s="20"/>
      <c r="N54" s="20"/>
      <c r="O54" s="20"/>
      <c r="P54" s="20"/>
      <c r="Q54" s="20"/>
      <c r="R54" s="20"/>
      <c r="S54" s="20"/>
      <c r="T54" s="20"/>
      <c r="U54" s="20"/>
      <c r="V54" s="20"/>
      <c r="W54" s="20"/>
      <c r="X54" s="20"/>
      <c r="Y54" s="20"/>
      <c r="Z54" s="20"/>
      <c r="AA54" s="20"/>
      <c r="AB54" s="20"/>
      <c r="AC54" s="20"/>
    </row>
    <row r="55" spans="1:29" ht="15.75" customHeight="1">
      <c r="A55" s="20"/>
      <c r="B55" s="20"/>
      <c r="C55" s="20"/>
      <c r="D55" s="20"/>
      <c r="E55" s="20"/>
      <c r="F55" s="20"/>
      <c r="G55" s="20"/>
      <c r="H55" s="20"/>
      <c r="I55" s="182"/>
      <c r="J55" s="20"/>
      <c r="K55" s="20"/>
      <c r="L55" s="20"/>
      <c r="M55" s="20"/>
      <c r="N55" s="20"/>
      <c r="O55" s="20"/>
      <c r="P55" s="20"/>
      <c r="Q55" s="20"/>
      <c r="R55" s="20"/>
      <c r="S55" s="20"/>
      <c r="T55" s="20"/>
      <c r="U55" s="20"/>
      <c r="V55" s="20"/>
      <c r="W55" s="20"/>
      <c r="X55" s="20"/>
      <c r="Y55" s="20"/>
      <c r="Z55" s="20"/>
      <c r="AA55" s="20"/>
      <c r="AB55" s="20"/>
      <c r="AC55" s="20"/>
    </row>
    <row r="56" spans="1:29" ht="15.75" customHeight="1">
      <c r="A56" s="20"/>
      <c r="B56" s="20"/>
      <c r="C56" s="20"/>
      <c r="D56" s="20"/>
      <c r="E56" s="20"/>
      <c r="F56" s="20"/>
      <c r="G56" s="20"/>
      <c r="H56" s="20"/>
      <c r="I56" s="182"/>
      <c r="J56" s="20"/>
      <c r="K56" s="20"/>
      <c r="L56" s="20"/>
      <c r="M56" s="20"/>
      <c r="N56" s="20"/>
      <c r="O56" s="20"/>
      <c r="P56" s="20"/>
      <c r="Q56" s="20"/>
      <c r="R56" s="20"/>
      <c r="S56" s="20"/>
      <c r="T56" s="20"/>
      <c r="U56" s="20"/>
      <c r="V56" s="20"/>
      <c r="W56" s="20"/>
      <c r="X56" s="20"/>
      <c r="Y56" s="20"/>
      <c r="Z56" s="20"/>
      <c r="AA56" s="20"/>
      <c r="AB56" s="20"/>
      <c r="AC56" s="20"/>
    </row>
    <row r="57" spans="1:29" ht="15.75" customHeight="1">
      <c r="A57" s="20"/>
      <c r="B57" s="20"/>
      <c r="C57" s="20"/>
      <c r="D57" s="20"/>
      <c r="E57" s="20"/>
      <c r="F57" s="20"/>
      <c r="G57" s="20"/>
      <c r="H57" s="20"/>
      <c r="I57" s="182"/>
      <c r="J57" s="20"/>
      <c r="K57" s="20"/>
      <c r="L57" s="20"/>
      <c r="M57" s="20"/>
      <c r="N57" s="20"/>
      <c r="O57" s="20"/>
      <c r="P57" s="20"/>
      <c r="Q57" s="20"/>
      <c r="R57" s="20"/>
      <c r="S57" s="20"/>
      <c r="T57" s="20"/>
      <c r="U57" s="20"/>
      <c r="V57" s="20"/>
      <c r="W57" s="20"/>
      <c r="X57" s="20"/>
      <c r="Y57" s="20"/>
      <c r="Z57" s="20"/>
      <c r="AA57" s="20"/>
      <c r="AB57" s="20"/>
      <c r="AC57" s="20"/>
    </row>
    <row r="58" spans="1:29" ht="15.75" customHeight="1">
      <c r="A58" s="20"/>
      <c r="B58" s="20"/>
      <c r="C58" s="20"/>
      <c r="D58" s="20"/>
      <c r="E58" s="20"/>
      <c r="F58" s="20"/>
      <c r="G58" s="20"/>
      <c r="H58" s="20"/>
      <c r="I58" s="182"/>
      <c r="J58" s="20"/>
      <c r="K58" s="20"/>
      <c r="L58" s="20"/>
      <c r="M58" s="20"/>
      <c r="N58" s="20"/>
      <c r="O58" s="20"/>
      <c r="P58" s="20"/>
      <c r="Q58" s="20"/>
      <c r="R58" s="20"/>
      <c r="S58" s="20"/>
      <c r="T58" s="20"/>
      <c r="U58" s="20"/>
      <c r="V58" s="20"/>
      <c r="W58" s="20"/>
      <c r="X58" s="20"/>
      <c r="Y58" s="20"/>
      <c r="Z58" s="20"/>
      <c r="AA58" s="20"/>
      <c r="AB58" s="20"/>
      <c r="AC58" s="20"/>
    </row>
    <row r="59" spans="1:29" ht="15.75" customHeight="1">
      <c r="A59" s="20"/>
      <c r="B59" s="20"/>
      <c r="C59" s="20"/>
      <c r="D59" s="20"/>
      <c r="E59" s="20"/>
      <c r="F59" s="20"/>
      <c r="G59" s="20"/>
      <c r="H59" s="20"/>
      <c r="I59" s="182"/>
      <c r="J59" s="20"/>
      <c r="K59" s="20"/>
      <c r="L59" s="20"/>
      <c r="M59" s="20"/>
      <c r="N59" s="20"/>
      <c r="O59" s="20"/>
      <c r="P59" s="20"/>
      <c r="Q59" s="20"/>
      <c r="R59" s="20"/>
      <c r="S59" s="20"/>
      <c r="T59" s="20"/>
      <c r="U59" s="20"/>
      <c r="V59" s="20"/>
      <c r="W59" s="20"/>
      <c r="X59" s="20"/>
      <c r="Y59" s="20"/>
      <c r="Z59" s="20"/>
      <c r="AA59" s="20"/>
      <c r="AB59" s="20"/>
      <c r="AC59" s="20"/>
    </row>
    <row r="60" spans="1:29" ht="15.75" customHeight="1">
      <c r="A60" s="20"/>
      <c r="B60" s="20"/>
      <c r="C60" s="20"/>
      <c r="D60" s="20"/>
      <c r="E60" s="20"/>
      <c r="F60" s="20"/>
      <c r="G60" s="20"/>
      <c r="H60" s="20"/>
      <c r="I60" s="182"/>
      <c r="J60" s="20"/>
      <c r="K60" s="20"/>
      <c r="L60" s="20"/>
      <c r="M60" s="20"/>
      <c r="N60" s="20"/>
      <c r="O60" s="20"/>
      <c r="P60" s="20"/>
      <c r="Q60" s="20"/>
      <c r="R60" s="20"/>
      <c r="S60" s="20"/>
      <c r="T60" s="20"/>
      <c r="U60" s="20"/>
      <c r="V60" s="20"/>
      <c r="W60" s="20"/>
      <c r="X60" s="20"/>
      <c r="Y60" s="20"/>
      <c r="Z60" s="20"/>
      <c r="AA60" s="20"/>
      <c r="AB60" s="20"/>
      <c r="AC60" s="20"/>
    </row>
    <row r="61" spans="1:29" ht="15.75" customHeight="1">
      <c r="A61" s="20"/>
      <c r="B61" s="20"/>
      <c r="C61" s="20"/>
      <c r="D61" s="20"/>
      <c r="E61" s="20"/>
      <c r="F61" s="20"/>
      <c r="G61" s="20"/>
      <c r="H61" s="20"/>
      <c r="I61" s="182"/>
      <c r="J61" s="20"/>
      <c r="K61" s="20"/>
      <c r="L61" s="20"/>
      <c r="M61" s="20"/>
      <c r="N61" s="20"/>
      <c r="O61" s="20"/>
      <c r="P61" s="20"/>
      <c r="Q61" s="20"/>
      <c r="R61" s="20"/>
      <c r="S61" s="20"/>
      <c r="T61" s="20"/>
      <c r="U61" s="20"/>
      <c r="V61" s="20"/>
      <c r="W61" s="20"/>
      <c r="X61" s="20"/>
      <c r="Y61" s="20"/>
      <c r="Z61" s="20"/>
      <c r="AA61" s="20"/>
      <c r="AB61" s="20"/>
      <c r="AC61" s="20"/>
    </row>
    <row r="62" spans="1:29" ht="15.75" customHeight="1">
      <c r="A62" s="20"/>
      <c r="B62" s="20"/>
      <c r="C62" s="20"/>
      <c r="D62" s="20"/>
      <c r="E62" s="20"/>
      <c r="F62" s="20"/>
      <c r="G62" s="20"/>
      <c r="H62" s="20"/>
      <c r="I62" s="182"/>
      <c r="J62" s="20"/>
      <c r="K62" s="20"/>
      <c r="L62" s="20"/>
      <c r="M62" s="20"/>
      <c r="N62" s="20"/>
      <c r="O62" s="20"/>
      <c r="P62" s="20"/>
      <c r="Q62" s="20"/>
      <c r="R62" s="20"/>
      <c r="S62" s="20"/>
      <c r="T62" s="20"/>
      <c r="U62" s="20"/>
      <c r="V62" s="20"/>
      <c r="W62" s="20"/>
      <c r="X62" s="20"/>
      <c r="Y62" s="20"/>
      <c r="Z62" s="20"/>
      <c r="AA62" s="20"/>
      <c r="AB62" s="20"/>
      <c r="AC62" s="20"/>
    </row>
    <row r="63" spans="1:29" ht="15.75" customHeight="1">
      <c r="A63" s="20"/>
      <c r="B63" s="20"/>
      <c r="C63" s="20"/>
      <c r="D63" s="20"/>
      <c r="E63" s="20"/>
      <c r="F63" s="20"/>
      <c r="G63" s="20"/>
      <c r="H63" s="20"/>
      <c r="I63" s="182"/>
      <c r="J63" s="20"/>
      <c r="K63" s="20"/>
      <c r="L63" s="20"/>
      <c r="M63" s="20"/>
      <c r="N63" s="20"/>
      <c r="O63" s="20"/>
      <c r="P63" s="20"/>
      <c r="Q63" s="20"/>
      <c r="R63" s="20"/>
      <c r="S63" s="20"/>
      <c r="T63" s="20"/>
      <c r="U63" s="20"/>
      <c r="V63" s="20"/>
      <c r="W63" s="20"/>
      <c r="X63" s="20"/>
      <c r="Y63" s="20"/>
      <c r="Z63" s="20"/>
      <c r="AA63" s="20"/>
      <c r="AB63" s="20"/>
      <c r="AC63" s="20"/>
    </row>
    <row r="64" spans="1:29" ht="15.75" customHeight="1">
      <c r="A64" s="20"/>
      <c r="B64" s="20"/>
      <c r="C64" s="20"/>
      <c r="D64" s="20"/>
      <c r="E64" s="20"/>
      <c r="F64" s="20"/>
      <c r="G64" s="20"/>
      <c r="H64" s="20"/>
      <c r="I64" s="182"/>
      <c r="J64" s="20"/>
      <c r="K64" s="20"/>
      <c r="L64" s="20"/>
      <c r="M64" s="20"/>
      <c r="N64" s="20"/>
      <c r="O64" s="20"/>
      <c r="P64" s="20"/>
      <c r="Q64" s="20"/>
      <c r="R64" s="20"/>
      <c r="S64" s="20"/>
      <c r="T64" s="20"/>
      <c r="U64" s="20"/>
      <c r="V64" s="20"/>
      <c r="W64" s="20"/>
      <c r="X64" s="20"/>
      <c r="Y64" s="20"/>
      <c r="Z64" s="20"/>
      <c r="AA64" s="20"/>
      <c r="AB64" s="20"/>
      <c r="AC64" s="20"/>
    </row>
    <row r="65" spans="1:29" ht="15.75" customHeight="1">
      <c r="A65" s="20"/>
      <c r="B65" s="20"/>
      <c r="C65" s="20"/>
      <c r="D65" s="20"/>
      <c r="E65" s="20"/>
      <c r="F65" s="20"/>
      <c r="G65" s="20"/>
      <c r="H65" s="20"/>
      <c r="I65" s="182"/>
      <c r="J65" s="20"/>
      <c r="K65" s="20"/>
      <c r="L65" s="20"/>
      <c r="M65" s="20"/>
      <c r="N65" s="20"/>
      <c r="O65" s="20"/>
      <c r="P65" s="20"/>
      <c r="Q65" s="20"/>
      <c r="R65" s="20"/>
      <c r="S65" s="20"/>
      <c r="T65" s="20"/>
      <c r="U65" s="20"/>
      <c r="V65" s="20"/>
      <c r="W65" s="20"/>
      <c r="X65" s="20"/>
      <c r="Y65" s="20"/>
      <c r="Z65" s="20"/>
      <c r="AA65" s="20"/>
      <c r="AB65" s="20"/>
      <c r="AC65" s="20"/>
    </row>
    <row r="66" spans="1:29" ht="15.75" customHeight="1">
      <c r="A66" s="20"/>
      <c r="B66" s="20"/>
      <c r="C66" s="20"/>
      <c r="D66" s="20"/>
      <c r="E66" s="20"/>
      <c r="F66" s="20"/>
      <c r="G66" s="20"/>
      <c r="H66" s="20"/>
      <c r="I66" s="182"/>
      <c r="J66" s="20"/>
      <c r="K66" s="20"/>
      <c r="L66" s="20"/>
      <c r="M66" s="20"/>
      <c r="N66" s="20"/>
      <c r="O66" s="20"/>
      <c r="P66" s="20"/>
      <c r="Q66" s="20"/>
      <c r="R66" s="20"/>
      <c r="S66" s="20"/>
      <c r="T66" s="20"/>
      <c r="U66" s="20"/>
      <c r="V66" s="20"/>
      <c r="W66" s="20"/>
      <c r="X66" s="20"/>
      <c r="Y66" s="20"/>
      <c r="Z66" s="20"/>
      <c r="AA66" s="20"/>
      <c r="AB66" s="20"/>
      <c r="AC66" s="20"/>
    </row>
    <row r="67" spans="1:29" ht="15.75" customHeight="1">
      <c r="A67" s="20"/>
      <c r="B67" s="20"/>
      <c r="C67" s="20"/>
      <c r="D67" s="20"/>
      <c r="E67" s="20"/>
      <c r="F67" s="20"/>
      <c r="G67" s="20"/>
      <c r="H67" s="20"/>
      <c r="I67" s="182"/>
      <c r="J67" s="20"/>
      <c r="K67" s="20"/>
      <c r="L67" s="20"/>
      <c r="M67" s="20"/>
      <c r="N67" s="20"/>
      <c r="O67" s="20"/>
      <c r="P67" s="20"/>
      <c r="Q67" s="20"/>
      <c r="R67" s="20"/>
      <c r="S67" s="20"/>
      <c r="T67" s="20"/>
      <c r="U67" s="20"/>
      <c r="V67" s="20"/>
      <c r="W67" s="20"/>
      <c r="X67" s="20"/>
      <c r="Y67" s="20"/>
      <c r="Z67" s="20"/>
      <c r="AA67" s="20"/>
      <c r="AB67" s="20"/>
      <c r="AC67" s="20"/>
    </row>
    <row r="68" spans="1:29" ht="15.75" customHeight="1">
      <c r="A68" s="20"/>
      <c r="B68" s="20"/>
      <c r="C68" s="20"/>
      <c r="D68" s="20"/>
      <c r="E68" s="20"/>
      <c r="F68" s="20"/>
      <c r="G68" s="20"/>
      <c r="H68" s="20"/>
      <c r="I68" s="182"/>
      <c r="J68" s="20"/>
      <c r="K68" s="20"/>
      <c r="L68" s="20"/>
      <c r="M68" s="20"/>
      <c r="N68" s="20"/>
      <c r="O68" s="20"/>
      <c r="P68" s="20"/>
      <c r="Q68" s="20"/>
      <c r="R68" s="20"/>
      <c r="S68" s="20"/>
      <c r="T68" s="20"/>
      <c r="U68" s="20"/>
      <c r="V68" s="20"/>
      <c r="W68" s="20"/>
      <c r="X68" s="20"/>
      <c r="Y68" s="20"/>
      <c r="Z68" s="20"/>
      <c r="AA68" s="20"/>
      <c r="AB68" s="20"/>
      <c r="AC68" s="20"/>
    </row>
    <row r="69" spans="1:29" ht="15.75" customHeight="1">
      <c r="A69" s="20"/>
      <c r="B69" s="20"/>
      <c r="C69" s="20"/>
      <c r="D69" s="20"/>
      <c r="E69" s="20"/>
      <c r="F69" s="20"/>
      <c r="G69" s="20"/>
      <c r="H69" s="20"/>
      <c r="I69" s="182"/>
      <c r="J69" s="20"/>
      <c r="K69" s="20"/>
      <c r="L69" s="20"/>
      <c r="M69" s="20"/>
      <c r="N69" s="20"/>
      <c r="O69" s="20"/>
      <c r="P69" s="20"/>
      <c r="Q69" s="20"/>
      <c r="R69" s="20"/>
      <c r="S69" s="20"/>
      <c r="T69" s="20"/>
      <c r="U69" s="20"/>
      <c r="V69" s="20"/>
      <c r="W69" s="20"/>
      <c r="X69" s="20"/>
      <c r="Y69" s="20"/>
      <c r="Z69" s="20"/>
      <c r="AA69" s="20"/>
      <c r="AB69" s="20"/>
      <c r="AC69" s="20"/>
    </row>
    <row r="70" spans="1:29" ht="15.75" customHeight="1">
      <c r="A70" s="20"/>
      <c r="B70" s="20"/>
      <c r="C70" s="20"/>
      <c r="D70" s="20"/>
      <c r="E70" s="20"/>
      <c r="F70" s="20"/>
      <c r="G70" s="20"/>
      <c r="H70" s="20"/>
      <c r="I70" s="182"/>
      <c r="J70" s="20"/>
      <c r="K70" s="20"/>
      <c r="L70" s="20"/>
      <c r="M70" s="20"/>
      <c r="N70" s="20"/>
      <c r="O70" s="20"/>
      <c r="P70" s="20"/>
      <c r="Q70" s="20"/>
      <c r="R70" s="20"/>
      <c r="S70" s="20"/>
      <c r="T70" s="20"/>
      <c r="U70" s="20"/>
      <c r="V70" s="20"/>
      <c r="W70" s="20"/>
      <c r="X70" s="20"/>
      <c r="Y70" s="20"/>
      <c r="Z70" s="20"/>
      <c r="AA70" s="20"/>
      <c r="AB70" s="20"/>
      <c r="AC70" s="20"/>
    </row>
    <row r="71" spans="1:29" ht="15.75" customHeight="1">
      <c r="A71" s="20"/>
      <c r="B71" s="20"/>
      <c r="C71" s="20"/>
      <c r="D71" s="20"/>
      <c r="E71" s="20"/>
      <c r="F71" s="20"/>
      <c r="G71" s="20"/>
      <c r="H71" s="20"/>
      <c r="I71" s="182"/>
      <c r="J71" s="20"/>
      <c r="K71" s="20"/>
      <c r="L71" s="20"/>
      <c r="M71" s="20"/>
      <c r="N71" s="20"/>
      <c r="O71" s="20"/>
      <c r="P71" s="20"/>
      <c r="Q71" s="20"/>
      <c r="R71" s="20"/>
      <c r="S71" s="20"/>
      <c r="T71" s="20"/>
      <c r="U71" s="20"/>
      <c r="V71" s="20"/>
      <c r="W71" s="20"/>
      <c r="X71" s="20"/>
      <c r="Y71" s="20"/>
      <c r="Z71" s="20"/>
      <c r="AA71" s="20"/>
      <c r="AB71" s="20"/>
      <c r="AC71" s="20"/>
    </row>
    <row r="72" spans="1:29" ht="15.75" customHeight="1">
      <c r="A72" s="20"/>
      <c r="B72" s="20"/>
      <c r="C72" s="20"/>
      <c r="D72" s="20"/>
      <c r="E72" s="20"/>
      <c r="F72" s="20"/>
      <c r="G72" s="20"/>
      <c r="H72" s="20"/>
      <c r="I72" s="182"/>
      <c r="J72" s="20"/>
      <c r="K72" s="20"/>
      <c r="L72" s="20"/>
      <c r="M72" s="20"/>
      <c r="N72" s="20"/>
      <c r="O72" s="20"/>
      <c r="P72" s="20"/>
      <c r="Q72" s="20"/>
      <c r="R72" s="20"/>
      <c r="S72" s="20"/>
      <c r="T72" s="20"/>
      <c r="U72" s="20"/>
      <c r="V72" s="20"/>
      <c r="W72" s="20"/>
      <c r="X72" s="20"/>
      <c r="Y72" s="20"/>
      <c r="Z72" s="20"/>
      <c r="AA72" s="20"/>
      <c r="AB72" s="20"/>
      <c r="AC72" s="20"/>
    </row>
    <row r="73" spans="1:29" ht="15.75" customHeight="1">
      <c r="A73" s="20"/>
      <c r="B73" s="20"/>
      <c r="C73" s="20"/>
      <c r="D73" s="20"/>
      <c r="E73" s="20"/>
      <c r="F73" s="20"/>
      <c r="G73" s="20"/>
      <c r="H73" s="20"/>
      <c r="I73" s="182"/>
      <c r="J73" s="20"/>
      <c r="K73" s="20"/>
      <c r="L73" s="20"/>
      <c r="M73" s="20"/>
      <c r="N73" s="20"/>
      <c r="O73" s="20"/>
      <c r="P73" s="20"/>
      <c r="Q73" s="20"/>
      <c r="R73" s="20"/>
      <c r="S73" s="20"/>
      <c r="T73" s="20"/>
      <c r="U73" s="20"/>
      <c r="V73" s="20"/>
      <c r="W73" s="20"/>
      <c r="X73" s="20"/>
      <c r="Y73" s="20"/>
      <c r="Z73" s="20"/>
      <c r="AA73" s="20"/>
      <c r="AB73" s="20"/>
      <c r="AC73" s="20"/>
    </row>
    <row r="74" spans="1:29" ht="15.75" customHeight="1">
      <c r="A74" s="20"/>
      <c r="B74" s="20"/>
      <c r="C74" s="20"/>
      <c r="D74" s="20"/>
      <c r="E74" s="20"/>
      <c r="F74" s="20"/>
      <c r="G74" s="20"/>
      <c r="H74" s="20"/>
      <c r="I74" s="182"/>
      <c r="J74" s="20"/>
      <c r="K74" s="20"/>
      <c r="L74" s="20"/>
      <c r="M74" s="20"/>
      <c r="N74" s="20"/>
      <c r="O74" s="20"/>
      <c r="P74" s="20"/>
      <c r="Q74" s="20"/>
      <c r="R74" s="20"/>
      <c r="S74" s="20"/>
      <c r="T74" s="20"/>
      <c r="U74" s="20"/>
      <c r="V74" s="20"/>
      <c r="W74" s="20"/>
      <c r="X74" s="20"/>
      <c r="Y74" s="20"/>
      <c r="Z74" s="20"/>
      <c r="AA74" s="20"/>
      <c r="AB74" s="20"/>
      <c r="AC74" s="20"/>
    </row>
    <row r="75" spans="1:29" ht="15.75" customHeight="1">
      <c r="A75" s="20"/>
      <c r="B75" s="20"/>
      <c r="C75" s="20"/>
      <c r="D75" s="20"/>
      <c r="E75" s="20"/>
      <c r="F75" s="20"/>
      <c r="G75" s="20"/>
      <c r="H75" s="20"/>
      <c r="I75" s="182"/>
      <c r="J75" s="20"/>
      <c r="K75" s="20"/>
      <c r="L75" s="20"/>
      <c r="M75" s="20"/>
      <c r="N75" s="20"/>
      <c r="O75" s="20"/>
      <c r="P75" s="20"/>
      <c r="Q75" s="20"/>
      <c r="R75" s="20"/>
      <c r="S75" s="20"/>
      <c r="T75" s="20"/>
      <c r="U75" s="20"/>
      <c r="V75" s="20"/>
      <c r="W75" s="20"/>
      <c r="X75" s="20"/>
      <c r="Y75" s="20"/>
      <c r="Z75" s="20"/>
      <c r="AA75" s="20"/>
      <c r="AB75" s="20"/>
      <c r="AC75" s="20"/>
    </row>
    <row r="76" spans="1:29" ht="15.75" customHeight="1">
      <c r="A76" s="20"/>
      <c r="B76" s="20"/>
      <c r="C76" s="20"/>
      <c r="D76" s="20"/>
      <c r="E76" s="20"/>
      <c r="F76" s="20"/>
      <c r="G76" s="20"/>
      <c r="H76" s="20"/>
      <c r="I76" s="182"/>
      <c r="J76" s="20"/>
      <c r="K76" s="20"/>
      <c r="L76" s="20"/>
      <c r="M76" s="20"/>
      <c r="N76" s="20"/>
      <c r="O76" s="20"/>
      <c r="P76" s="20"/>
      <c r="Q76" s="20"/>
      <c r="R76" s="20"/>
      <c r="S76" s="20"/>
      <c r="T76" s="20"/>
      <c r="U76" s="20"/>
      <c r="V76" s="20"/>
      <c r="W76" s="20"/>
      <c r="X76" s="20"/>
      <c r="Y76" s="20"/>
      <c r="Z76" s="20"/>
      <c r="AA76" s="20"/>
      <c r="AB76" s="20"/>
      <c r="AC76" s="20"/>
    </row>
    <row r="77" spans="1:29" ht="15.75" customHeight="1">
      <c r="A77" s="20"/>
      <c r="B77" s="20"/>
      <c r="C77" s="20"/>
      <c r="D77" s="20"/>
      <c r="E77" s="20"/>
      <c r="F77" s="20"/>
      <c r="G77" s="20"/>
      <c r="H77" s="20"/>
      <c r="I77" s="182"/>
      <c r="J77" s="20"/>
      <c r="K77" s="20"/>
      <c r="L77" s="20"/>
      <c r="M77" s="20"/>
      <c r="N77" s="20"/>
      <c r="O77" s="20"/>
      <c r="P77" s="20"/>
      <c r="Q77" s="20"/>
      <c r="R77" s="20"/>
      <c r="S77" s="20"/>
      <c r="T77" s="20"/>
      <c r="U77" s="20"/>
      <c r="V77" s="20"/>
      <c r="W77" s="20"/>
      <c r="X77" s="20"/>
      <c r="Y77" s="20"/>
      <c r="Z77" s="20"/>
      <c r="AA77" s="20"/>
      <c r="AB77" s="20"/>
      <c r="AC77" s="20"/>
    </row>
    <row r="78" spans="1:29" ht="15.75" customHeight="1">
      <c r="A78" s="20"/>
      <c r="B78" s="20"/>
      <c r="C78" s="20"/>
      <c r="D78" s="20"/>
      <c r="E78" s="20"/>
      <c r="F78" s="20"/>
      <c r="G78" s="20"/>
      <c r="H78" s="20"/>
      <c r="I78" s="182"/>
      <c r="J78" s="20"/>
      <c r="K78" s="20"/>
      <c r="L78" s="20"/>
      <c r="M78" s="20"/>
      <c r="N78" s="20"/>
      <c r="O78" s="20"/>
      <c r="P78" s="20"/>
      <c r="Q78" s="20"/>
      <c r="R78" s="20"/>
      <c r="S78" s="20"/>
      <c r="T78" s="20"/>
      <c r="U78" s="20"/>
      <c r="V78" s="20"/>
      <c r="W78" s="20"/>
      <c r="X78" s="20"/>
      <c r="Y78" s="20"/>
      <c r="Z78" s="20"/>
      <c r="AA78" s="20"/>
      <c r="AB78" s="20"/>
      <c r="AC78" s="20"/>
    </row>
    <row r="79" spans="1:29" ht="15.75" customHeight="1">
      <c r="A79" s="20"/>
      <c r="B79" s="20"/>
      <c r="C79" s="20"/>
      <c r="D79" s="20"/>
      <c r="E79" s="20"/>
      <c r="F79" s="20"/>
      <c r="G79" s="20"/>
      <c r="H79" s="20"/>
      <c r="I79" s="182"/>
      <c r="J79" s="20"/>
      <c r="K79" s="20"/>
      <c r="L79" s="20"/>
      <c r="M79" s="20"/>
      <c r="N79" s="20"/>
      <c r="O79" s="20"/>
      <c r="P79" s="20"/>
      <c r="Q79" s="20"/>
      <c r="R79" s="20"/>
      <c r="S79" s="20"/>
      <c r="T79" s="20"/>
      <c r="U79" s="20"/>
      <c r="V79" s="20"/>
      <c r="W79" s="20"/>
      <c r="X79" s="20"/>
      <c r="Y79" s="20"/>
      <c r="Z79" s="20"/>
      <c r="AA79" s="20"/>
      <c r="AB79" s="20"/>
      <c r="AC79" s="20"/>
    </row>
    <row r="80" spans="1:29" ht="15.75" customHeight="1">
      <c r="A80" s="20"/>
      <c r="B80" s="20"/>
      <c r="C80" s="20"/>
      <c r="D80" s="20"/>
      <c r="E80" s="20"/>
      <c r="F80" s="20"/>
      <c r="G80" s="20"/>
      <c r="H80" s="20"/>
      <c r="I80" s="182"/>
      <c r="J80" s="20"/>
      <c r="K80" s="20"/>
      <c r="L80" s="20"/>
      <c r="M80" s="20"/>
      <c r="N80" s="20"/>
      <c r="O80" s="20"/>
      <c r="P80" s="20"/>
      <c r="Q80" s="20"/>
      <c r="R80" s="20"/>
      <c r="S80" s="20"/>
      <c r="T80" s="20"/>
      <c r="U80" s="20"/>
      <c r="V80" s="20"/>
      <c r="W80" s="20"/>
      <c r="X80" s="20"/>
      <c r="Y80" s="20"/>
      <c r="Z80" s="20"/>
      <c r="AA80" s="20"/>
      <c r="AB80" s="20"/>
      <c r="AC80" s="20"/>
    </row>
    <row r="81" spans="1:29" ht="15.75" customHeight="1">
      <c r="A81" s="20"/>
      <c r="B81" s="20"/>
      <c r="C81" s="20"/>
      <c r="D81" s="20"/>
      <c r="E81" s="20"/>
      <c r="F81" s="20"/>
      <c r="G81" s="20"/>
      <c r="H81" s="20"/>
      <c r="I81" s="182"/>
      <c r="J81" s="20"/>
      <c r="K81" s="20"/>
      <c r="L81" s="20"/>
      <c r="M81" s="20"/>
      <c r="N81" s="20"/>
      <c r="O81" s="20"/>
      <c r="P81" s="20"/>
      <c r="Q81" s="20"/>
      <c r="R81" s="20"/>
      <c r="S81" s="20"/>
      <c r="T81" s="20"/>
      <c r="U81" s="20"/>
      <c r="V81" s="20"/>
      <c r="W81" s="20"/>
      <c r="X81" s="20"/>
      <c r="Y81" s="20"/>
      <c r="Z81" s="20"/>
      <c r="AA81" s="20"/>
      <c r="AB81" s="20"/>
      <c r="AC81" s="20"/>
    </row>
    <row r="82" spans="1:29" ht="15.75" customHeight="1">
      <c r="A82" s="20"/>
      <c r="B82" s="20"/>
      <c r="C82" s="20"/>
      <c r="D82" s="20"/>
      <c r="E82" s="20"/>
      <c r="F82" s="20"/>
      <c r="G82" s="20"/>
      <c r="H82" s="20"/>
      <c r="I82" s="182"/>
      <c r="J82" s="20"/>
      <c r="K82" s="20"/>
      <c r="L82" s="20"/>
      <c r="M82" s="20"/>
      <c r="N82" s="20"/>
      <c r="O82" s="20"/>
      <c r="P82" s="20"/>
      <c r="Q82" s="20"/>
      <c r="R82" s="20"/>
      <c r="S82" s="20"/>
      <c r="T82" s="20"/>
      <c r="U82" s="20"/>
      <c r="V82" s="20"/>
      <c r="W82" s="20"/>
      <c r="X82" s="20"/>
      <c r="Y82" s="20"/>
      <c r="Z82" s="20"/>
      <c r="AA82" s="20"/>
      <c r="AB82" s="20"/>
      <c r="AC82" s="20"/>
    </row>
    <row r="83" spans="1:29" ht="15.75" customHeight="1">
      <c r="A83" s="20"/>
      <c r="B83" s="20"/>
      <c r="C83" s="20"/>
      <c r="D83" s="20"/>
      <c r="E83" s="20"/>
      <c r="F83" s="20"/>
      <c r="G83" s="20"/>
      <c r="H83" s="20"/>
      <c r="I83" s="182"/>
      <c r="J83" s="20"/>
      <c r="K83" s="20"/>
      <c r="L83" s="20"/>
      <c r="M83" s="20"/>
      <c r="N83" s="20"/>
      <c r="O83" s="20"/>
      <c r="P83" s="20"/>
      <c r="Q83" s="20"/>
      <c r="R83" s="20"/>
      <c r="S83" s="20"/>
      <c r="T83" s="20"/>
      <c r="U83" s="20"/>
      <c r="V83" s="20"/>
      <c r="W83" s="20"/>
      <c r="X83" s="20"/>
      <c r="Y83" s="20"/>
      <c r="Z83" s="20"/>
      <c r="AA83" s="20"/>
      <c r="AB83" s="20"/>
      <c r="AC83" s="20"/>
    </row>
    <row r="84" spans="1:29" ht="15.75" customHeight="1">
      <c r="A84" s="20"/>
      <c r="B84" s="20"/>
      <c r="C84" s="20"/>
      <c r="D84" s="20"/>
      <c r="E84" s="20"/>
      <c r="F84" s="20"/>
      <c r="G84" s="20"/>
      <c r="H84" s="20"/>
      <c r="I84" s="182"/>
      <c r="J84" s="20"/>
      <c r="K84" s="20"/>
      <c r="L84" s="20"/>
      <c r="M84" s="20"/>
      <c r="N84" s="20"/>
      <c r="O84" s="20"/>
      <c r="P84" s="20"/>
      <c r="Q84" s="20"/>
      <c r="R84" s="20"/>
      <c r="S84" s="20"/>
      <c r="T84" s="20"/>
      <c r="U84" s="20"/>
      <c r="V84" s="20"/>
      <c r="W84" s="20"/>
      <c r="X84" s="20"/>
      <c r="Y84" s="20"/>
      <c r="Z84" s="20"/>
      <c r="AA84" s="20"/>
      <c r="AB84" s="20"/>
      <c r="AC84" s="20"/>
    </row>
    <row r="85" spans="1:29" ht="15.75" customHeight="1">
      <c r="A85" s="20"/>
      <c r="B85" s="20"/>
      <c r="C85" s="20"/>
      <c r="D85" s="20"/>
      <c r="E85" s="20"/>
      <c r="F85" s="20"/>
      <c r="G85" s="20"/>
      <c r="H85" s="20"/>
      <c r="I85" s="182"/>
      <c r="J85" s="20"/>
      <c r="K85" s="20"/>
      <c r="L85" s="20"/>
      <c r="M85" s="20"/>
      <c r="N85" s="20"/>
      <c r="O85" s="20"/>
      <c r="P85" s="20"/>
      <c r="Q85" s="20"/>
      <c r="R85" s="20"/>
      <c r="S85" s="20"/>
      <c r="T85" s="20"/>
      <c r="U85" s="20"/>
      <c r="V85" s="20"/>
      <c r="W85" s="20"/>
      <c r="X85" s="20"/>
      <c r="Y85" s="20"/>
      <c r="Z85" s="20"/>
      <c r="AA85" s="20"/>
      <c r="AB85" s="20"/>
      <c r="AC85" s="20"/>
    </row>
    <row r="86" spans="1:29" ht="15.75" customHeight="1">
      <c r="A86" s="20"/>
      <c r="B86" s="20"/>
      <c r="C86" s="20"/>
      <c r="D86" s="20"/>
      <c r="E86" s="20"/>
      <c r="F86" s="20"/>
      <c r="G86" s="20"/>
      <c r="H86" s="20"/>
      <c r="I86" s="182"/>
      <c r="J86" s="20"/>
      <c r="K86" s="20"/>
      <c r="L86" s="20"/>
      <c r="M86" s="20"/>
      <c r="N86" s="20"/>
      <c r="O86" s="20"/>
      <c r="P86" s="20"/>
      <c r="Q86" s="20"/>
      <c r="R86" s="20"/>
      <c r="S86" s="20"/>
      <c r="T86" s="20"/>
      <c r="U86" s="20"/>
      <c r="V86" s="20"/>
      <c r="W86" s="20"/>
      <c r="X86" s="20"/>
      <c r="Y86" s="20"/>
      <c r="Z86" s="20"/>
      <c r="AA86" s="20"/>
      <c r="AB86" s="20"/>
      <c r="AC86" s="20"/>
    </row>
    <row r="87" spans="1:29" ht="15.75" customHeight="1">
      <c r="A87" s="20"/>
      <c r="B87" s="20"/>
      <c r="C87" s="20"/>
      <c r="D87" s="20"/>
      <c r="E87" s="20"/>
      <c r="F87" s="20"/>
      <c r="G87" s="20"/>
      <c r="H87" s="20"/>
      <c r="I87" s="182"/>
      <c r="J87" s="20"/>
      <c r="K87" s="20"/>
      <c r="L87" s="20"/>
      <c r="M87" s="20"/>
      <c r="N87" s="20"/>
      <c r="O87" s="20"/>
      <c r="P87" s="20"/>
      <c r="Q87" s="20"/>
      <c r="R87" s="20"/>
      <c r="S87" s="20"/>
      <c r="T87" s="20"/>
      <c r="U87" s="20"/>
      <c r="V87" s="20"/>
      <c r="W87" s="20"/>
      <c r="X87" s="20"/>
      <c r="Y87" s="20"/>
      <c r="Z87" s="20"/>
      <c r="AA87" s="20"/>
      <c r="AB87" s="20"/>
      <c r="AC87" s="20"/>
    </row>
    <row r="88" spans="1:29" ht="15.75" customHeight="1">
      <c r="A88" s="20"/>
      <c r="B88" s="20"/>
      <c r="C88" s="20"/>
      <c r="D88" s="20"/>
      <c r="E88" s="20"/>
      <c r="F88" s="20"/>
      <c r="G88" s="20"/>
      <c r="H88" s="20"/>
      <c r="I88" s="182"/>
      <c r="J88" s="20"/>
      <c r="K88" s="20"/>
      <c r="L88" s="20"/>
      <c r="M88" s="20"/>
      <c r="N88" s="20"/>
      <c r="O88" s="20"/>
      <c r="P88" s="20"/>
      <c r="Q88" s="20"/>
      <c r="R88" s="20"/>
      <c r="S88" s="20"/>
      <c r="T88" s="20"/>
      <c r="U88" s="20"/>
      <c r="V88" s="20"/>
      <c r="W88" s="20"/>
      <c r="X88" s="20"/>
      <c r="Y88" s="20"/>
      <c r="Z88" s="20"/>
      <c r="AA88" s="20"/>
      <c r="AB88" s="20"/>
      <c r="AC88" s="20"/>
    </row>
    <row r="89" spans="1:29" ht="15.75" customHeight="1">
      <c r="A89" s="20"/>
      <c r="B89" s="20"/>
      <c r="C89" s="20"/>
      <c r="D89" s="20"/>
      <c r="E89" s="20"/>
      <c r="F89" s="20"/>
      <c r="G89" s="20"/>
      <c r="H89" s="20"/>
      <c r="I89" s="182"/>
      <c r="J89" s="20"/>
      <c r="K89" s="20"/>
      <c r="L89" s="20"/>
      <c r="M89" s="20"/>
      <c r="N89" s="20"/>
      <c r="O89" s="20"/>
      <c r="P89" s="20"/>
      <c r="Q89" s="20"/>
      <c r="R89" s="20"/>
      <c r="S89" s="20"/>
      <c r="T89" s="20"/>
      <c r="U89" s="20"/>
      <c r="V89" s="20"/>
      <c r="W89" s="20"/>
      <c r="X89" s="20"/>
      <c r="Y89" s="20"/>
      <c r="Z89" s="20"/>
      <c r="AA89" s="20"/>
      <c r="AB89" s="20"/>
      <c r="AC89" s="20"/>
    </row>
    <row r="90" spans="1:29" ht="15.75" customHeight="1">
      <c r="A90" s="20"/>
      <c r="B90" s="20"/>
      <c r="C90" s="20"/>
      <c r="D90" s="20"/>
      <c r="E90" s="20"/>
      <c r="F90" s="20"/>
      <c r="G90" s="20"/>
      <c r="H90" s="20"/>
      <c r="I90" s="182"/>
      <c r="J90" s="20"/>
      <c r="K90" s="20"/>
      <c r="L90" s="20"/>
      <c r="M90" s="20"/>
      <c r="N90" s="20"/>
      <c r="O90" s="20"/>
      <c r="P90" s="20"/>
      <c r="Q90" s="20"/>
      <c r="R90" s="20"/>
      <c r="S90" s="20"/>
      <c r="T90" s="20"/>
      <c r="U90" s="20"/>
      <c r="V90" s="20"/>
      <c r="W90" s="20"/>
      <c r="X90" s="20"/>
      <c r="Y90" s="20"/>
      <c r="Z90" s="20"/>
      <c r="AA90" s="20"/>
      <c r="AB90" s="20"/>
      <c r="AC90" s="20"/>
    </row>
    <row r="91" spans="1:29" ht="15.75" customHeight="1">
      <c r="A91" s="20"/>
      <c r="B91" s="20"/>
      <c r="C91" s="20"/>
      <c r="D91" s="20"/>
      <c r="E91" s="20"/>
      <c r="F91" s="20"/>
      <c r="G91" s="20"/>
      <c r="H91" s="20"/>
      <c r="I91" s="182"/>
      <c r="J91" s="20"/>
      <c r="K91" s="20"/>
      <c r="L91" s="20"/>
      <c r="M91" s="20"/>
      <c r="N91" s="20"/>
      <c r="O91" s="20"/>
      <c r="P91" s="20"/>
      <c r="Q91" s="20"/>
      <c r="R91" s="20"/>
      <c r="S91" s="20"/>
      <c r="T91" s="20"/>
      <c r="U91" s="20"/>
      <c r="V91" s="20"/>
      <c r="W91" s="20"/>
      <c r="X91" s="20"/>
      <c r="Y91" s="20"/>
      <c r="Z91" s="20"/>
      <c r="AA91" s="20"/>
      <c r="AB91" s="20"/>
      <c r="AC91" s="20"/>
    </row>
    <row r="92" spans="1:29" ht="15.75" customHeight="1">
      <c r="A92" s="20"/>
      <c r="B92" s="20"/>
      <c r="C92" s="20"/>
      <c r="D92" s="20"/>
      <c r="E92" s="20"/>
      <c r="F92" s="20"/>
      <c r="G92" s="20"/>
      <c r="H92" s="20"/>
      <c r="I92" s="182"/>
      <c r="J92" s="20"/>
      <c r="K92" s="20"/>
      <c r="L92" s="20"/>
      <c r="M92" s="20"/>
      <c r="N92" s="20"/>
      <c r="O92" s="20"/>
      <c r="P92" s="20"/>
      <c r="Q92" s="20"/>
      <c r="R92" s="20"/>
      <c r="S92" s="20"/>
      <c r="T92" s="20"/>
      <c r="U92" s="20"/>
      <c r="V92" s="20"/>
      <c r="W92" s="20"/>
      <c r="X92" s="20"/>
      <c r="Y92" s="20"/>
      <c r="Z92" s="20"/>
      <c r="AA92" s="20"/>
      <c r="AB92" s="20"/>
      <c r="AC92" s="20"/>
    </row>
    <row r="93" spans="1:29" ht="15.75" customHeight="1">
      <c r="A93" s="20"/>
      <c r="B93" s="20"/>
      <c r="C93" s="20"/>
      <c r="D93" s="20"/>
      <c r="E93" s="20"/>
      <c r="F93" s="20"/>
      <c r="G93" s="20"/>
      <c r="H93" s="20"/>
      <c r="I93" s="182"/>
      <c r="J93" s="20"/>
      <c r="K93" s="20"/>
      <c r="L93" s="20"/>
      <c r="M93" s="20"/>
      <c r="N93" s="20"/>
      <c r="O93" s="20"/>
      <c r="P93" s="20"/>
      <c r="Q93" s="20"/>
      <c r="R93" s="20"/>
      <c r="S93" s="20"/>
      <c r="T93" s="20"/>
      <c r="U93" s="20"/>
      <c r="V93" s="20"/>
      <c r="W93" s="20"/>
      <c r="X93" s="20"/>
      <c r="Y93" s="20"/>
      <c r="Z93" s="20"/>
      <c r="AA93" s="20"/>
      <c r="AB93" s="20"/>
      <c r="AC93" s="20"/>
    </row>
    <row r="94" spans="1:29" ht="15.75" customHeight="1">
      <c r="A94" s="20"/>
      <c r="B94" s="20"/>
      <c r="C94" s="20"/>
      <c r="D94" s="20"/>
      <c r="E94" s="20"/>
      <c r="F94" s="20"/>
      <c r="G94" s="20"/>
      <c r="H94" s="20"/>
      <c r="I94" s="182"/>
      <c r="J94" s="20"/>
      <c r="K94" s="20"/>
      <c r="L94" s="20"/>
      <c r="M94" s="20"/>
      <c r="N94" s="20"/>
      <c r="O94" s="20"/>
      <c r="P94" s="20"/>
      <c r="Q94" s="20"/>
      <c r="R94" s="20"/>
      <c r="S94" s="20"/>
      <c r="T94" s="20"/>
      <c r="U94" s="20"/>
      <c r="V94" s="20"/>
      <c r="W94" s="20"/>
      <c r="X94" s="20"/>
      <c r="Y94" s="20"/>
      <c r="Z94" s="20"/>
      <c r="AA94" s="20"/>
      <c r="AB94" s="20"/>
      <c r="AC94" s="20"/>
    </row>
    <row r="95" spans="1:29" ht="15.75" customHeight="1">
      <c r="A95" s="20"/>
      <c r="B95" s="20"/>
      <c r="C95" s="20"/>
      <c r="D95" s="20"/>
      <c r="E95" s="20"/>
      <c r="F95" s="20"/>
      <c r="G95" s="20"/>
      <c r="H95" s="20"/>
      <c r="I95" s="182"/>
      <c r="J95" s="20"/>
      <c r="K95" s="20"/>
      <c r="L95" s="20"/>
      <c r="M95" s="20"/>
      <c r="N95" s="20"/>
      <c r="O95" s="20"/>
      <c r="P95" s="20"/>
      <c r="Q95" s="20"/>
      <c r="R95" s="20"/>
      <c r="S95" s="20"/>
      <c r="T95" s="20"/>
      <c r="U95" s="20"/>
      <c r="V95" s="20"/>
      <c r="W95" s="20"/>
      <c r="X95" s="20"/>
      <c r="Y95" s="20"/>
      <c r="Z95" s="20"/>
      <c r="AA95" s="20"/>
      <c r="AB95" s="20"/>
      <c r="AC95" s="20"/>
    </row>
    <row r="96" spans="1:29" ht="15.75" customHeight="1">
      <c r="A96" s="20"/>
      <c r="B96" s="20"/>
      <c r="C96" s="20"/>
      <c r="D96" s="20"/>
      <c r="E96" s="20"/>
      <c r="F96" s="20"/>
      <c r="G96" s="20"/>
      <c r="H96" s="20"/>
      <c r="I96" s="182"/>
      <c r="J96" s="20"/>
      <c r="K96" s="20"/>
      <c r="L96" s="20"/>
      <c r="M96" s="20"/>
      <c r="N96" s="20"/>
      <c r="O96" s="20"/>
      <c r="P96" s="20"/>
      <c r="Q96" s="20"/>
      <c r="R96" s="20"/>
      <c r="S96" s="20"/>
      <c r="T96" s="20"/>
      <c r="U96" s="20"/>
      <c r="V96" s="20"/>
      <c r="W96" s="20"/>
      <c r="X96" s="20"/>
      <c r="Y96" s="20"/>
      <c r="Z96" s="20"/>
      <c r="AA96" s="20"/>
      <c r="AB96" s="20"/>
      <c r="AC96" s="20"/>
    </row>
    <row r="97" spans="1:29" ht="15.75" customHeight="1">
      <c r="A97" s="20"/>
      <c r="B97" s="20"/>
      <c r="C97" s="20"/>
      <c r="D97" s="20"/>
      <c r="E97" s="20"/>
      <c r="F97" s="20"/>
      <c r="G97" s="20"/>
      <c r="H97" s="20"/>
      <c r="I97" s="182"/>
      <c r="J97" s="20"/>
      <c r="K97" s="20"/>
      <c r="L97" s="20"/>
      <c r="M97" s="20"/>
      <c r="N97" s="20"/>
      <c r="O97" s="20"/>
      <c r="P97" s="20"/>
      <c r="Q97" s="20"/>
      <c r="R97" s="20"/>
      <c r="S97" s="20"/>
      <c r="T97" s="20"/>
      <c r="U97" s="20"/>
      <c r="V97" s="20"/>
      <c r="W97" s="20"/>
      <c r="X97" s="20"/>
      <c r="Y97" s="20"/>
      <c r="Z97" s="20"/>
      <c r="AA97" s="20"/>
      <c r="AB97" s="20"/>
      <c r="AC97" s="20"/>
    </row>
    <row r="98" spans="1:29" ht="15.75" customHeight="1">
      <c r="A98" s="20"/>
      <c r="B98" s="20"/>
      <c r="C98" s="20"/>
      <c r="D98" s="20"/>
      <c r="E98" s="20"/>
      <c r="F98" s="20"/>
      <c r="G98" s="20"/>
      <c r="H98" s="20"/>
      <c r="I98" s="182"/>
      <c r="J98" s="20"/>
      <c r="K98" s="20"/>
      <c r="L98" s="20"/>
      <c r="M98" s="20"/>
      <c r="N98" s="20"/>
      <c r="O98" s="20"/>
      <c r="P98" s="20"/>
      <c r="Q98" s="20"/>
      <c r="R98" s="20"/>
      <c r="S98" s="20"/>
      <c r="T98" s="20"/>
      <c r="U98" s="20"/>
      <c r="V98" s="20"/>
      <c r="W98" s="20"/>
      <c r="X98" s="20"/>
      <c r="Y98" s="20"/>
      <c r="Z98" s="20"/>
      <c r="AA98" s="20"/>
      <c r="AB98" s="20"/>
      <c r="AC98" s="20"/>
    </row>
    <row r="99" spans="1:29" ht="15.75" customHeight="1">
      <c r="A99" s="20"/>
      <c r="B99" s="20"/>
      <c r="C99" s="20"/>
      <c r="D99" s="20"/>
      <c r="E99" s="20"/>
      <c r="F99" s="20"/>
      <c r="G99" s="20"/>
      <c r="H99" s="20"/>
      <c r="I99" s="182"/>
      <c r="J99" s="20"/>
      <c r="K99" s="20"/>
      <c r="L99" s="20"/>
      <c r="M99" s="20"/>
      <c r="N99" s="20"/>
      <c r="O99" s="20"/>
      <c r="P99" s="20"/>
      <c r="Q99" s="20"/>
      <c r="R99" s="20"/>
      <c r="S99" s="20"/>
      <c r="T99" s="20"/>
      <c r="U99" s="20"/>
      <c r="V99" s="20"/>
      <c r="W99" s="20"/>
      <c r="X99" s="20"/>
      <c r="Y99" s="20"/>
      <c r="Z99" s="20"/>
      <c r="AA99" s="20"/>
      <c r="AB99" s="20"/>
      <c r="AC99" s="20"/>
    </row>
    <row r="100" spans="1:29" ht="15.75" customHeight="1">
      <c r="A100" s="20"/>
      <c r="B100" s="20"/>
      <c r="C100" s="20"/>
      <c r="D100" s="20"/>
      <c r="E100" s="20"/>
      <c r="F100" s="20"/>
      <c r="G100" s="20"/>
      <c r="H100" s="20"/>
      <c r="I100" s="182"/>
      <c r="J100" s="20"/>
      <c r="K100" s="20"/>
      <c r="L100" s="20"/>
      <c r="M100" s="20"/>
      <c r="N100" s="20"/>
      <c r="O100" s="20"/>
      <c r="P100" s="20"/>
      <c r="Q100" s="20"/>
      <c r="R100" s="20"/>
      <c r="S100" s="20"/>
      <c r="T100" s="20"/>
      <c r="U100" s="20"/>
      <c r="V100" s="20"/>
      <c r="W100" s="20"/>
      <c r="X100" s="20"/>
      <c r="Y100" s="20"/>
      <c r="Z100" s="20"/>
      <c r="AA100" s="20"/>
      <c r="AB100" s="20"/>
      <c r="AC100" s="20"/>
    </row>
    <row r="101" spans="1:29" ht="15.75" customHeight="1">
      <c r="A101" s="20"/>
      <c r="B101" s="20"/>
      <c r="C101" s="20"/>
      <c r="D101" s="20"/>
      <c r="E101" s="20"/>
      <c r="F101" s="20"/>
      <c r="G101" s="20"/>
      <c r="H101" s="20"/>
      <c r="I101" s="182"/>
      <c r="J101" s="20"/>
      <c r="K101" s="20"/>
      <c r="L101" s="20"/>
      <c r="M101" s="20"/>
      <c r="N101" s="20"/>
      <c r="O101" s="20"/>
      <c r="P101" s="20"/>
      <c r="Q101" s="20"/>
      <c r="R101" s="20"/>
      <c r="S101" s="20"/>
      <c r="T101" s="20"/>
      <c r="U101" s="20"/>
      <c r="V101" s="20"/>
      <c r="W101" s="20"/>
      <c r="X101" s="20"/>
      <c r="Y101" s="20"/>
      <c r="Z101" s="20"/>
      <c r="AA101" s="20"/>
      <c r="AB101" s="20"/>
      <c r="AC101" s="20"/>
    </row>
    <row r="102" spans="1:29" ht="15.75" customHeight="1">
      <c r="A102" s="20"/>
      <c r="B102" s="20"/>
      <c r="C102" s="20"/>
      <c r="D102" s="20"/>
      <c r="E102" s="20"/>
      <c r="F102" s="20"/>
      <c r="G102" s="20"/>
      <c r="H102" s="20"/>
      <c r="I102" s="182"/>
      <c r="J102" s="20"/>
      <c r="K102" s="20"/>
      <c r="L102" s="20"/>
      <c r="M102" s="20"/>
      <c r="N102" s="20"/>
      <c r="O102" s="20"/>
      <c r="P102" s="20"/>
      <c r="Q102" s="20"/>
      <c r="R102" s="20"/>
      <c r="S102" s="20"/>
      <c r="T102" s="20"/>
      <c r="U102" s="20"/>
      <c r="V102" s="20"/>
      <c r="W102" s="20"/>
      <c r="X102" s="20"/>
      <c r="Y102" s="20"/>
      <c r="Z102" s="20"/>
      <c r="AA102" s="20"/>
      <c r="AB102" s="20"/>
      <c r="AC102" s="20"/>
    </row>
    <row r="103" spans="1:29" ht="15.75" customHeight="1">
      <c r="A103" s="20"/>
      <c r="B103" s="20"/>
      <c r="C103" s="20"/>
      <c r="D103" s="20"/>
      <c r="E103" s="20"/>
      <c r="F103" s="20"/>
      <c r="G103" s="20"/>
      <c r="H103" s="20"/>
      <c r="I103" s="182"/>
      <c r="J103" s="20"/>
      <c r="K103" s="20"/>
      <c r="L103" s="20"/>
      <c r="M103" s="20"/>
      <c r="N103" s="20"/>
      <c r="O103" s="20"/>
      <c r="P103" s="20"/>
      <c r="Q103" s="20"/>
      <c r="R103" s="20"/>
      <c r="S103" s="20"/>
      <c r="T103" s="20"/>
      <c r="U103" s="20"/>
      <c r="V103" s="20"/>
      <c r="W103" s="20"/>
      <c r="X103" s="20"/>
      <c r="Y103" s="20"/>
      <c r="Z103" s="20"/>
      <c r="AA103" s="20"/>
      <c r="AB103" s="20"/>
      <c r="AC103" s="20"/>
    </row>
    <row r="104" spans="1:29" ht="15.75" customHeight="1">
      <c r="A104" s="20"/>
      <c r="B104" s="20"/>
      <c r="C104" s="20"/>
      <c r="D104" s="20"/>
      <c r="E104" s="20"/>
      <c r="F104" s="20"/>
      <c r="G104" s="20"/>
      <c r="H104" s="20"/>
      <c r="I104" s="182"/>
      <c r="J104" s="20"/>
      <c r="K104" s="20"/>
      <c r="L104" s="20"/>
      <c r="M104" s="20"/>
      <c r="N104" s="20"/>
      <c r="O104" s="20"/>
      <c r="P104" s="20"/>
      <c r="Q104" s="20"/>
      <c r="R104" s="20"/>
      <c r="S104" s="20"/>
      <c r="T104" s="20"/>
      <c r="U104" s="20"/>
      <c r="V104" s="20"/>
      <c r="W104" s="20"/>
      <c r="X104" s="20"/>
      <c r="Y104" s="20"/>
      <c r="Z104" s="20"/>
      <c r="AA104" s="20"/>
      <c r="AB104" s="20"/>
      <c r="AC104" s="20"/>
    </row>
    <row r="105" spans="1:29" ht="15.75" customHeight="1">
      <c r="A105" s="20"/>
      <c r="B105" s="20"/>
      <c r="C105" s="20"/>
      <c r="D105" s="20"/>
      <c r="E105" s="20"/>
      <c r="F105" s="20"/>
      <c r="G105" s="20"/>
      <c r="H105" s="20"/>
      <c r="I105" s="182"/>
      <c r="J105" s="20"/>
      <c r="K105" s="20"/>
      <c r="L105" s="20"/>
      <c r="M105" s="20"/>
      <c r="N105" s="20"/>
      <c r="O105" s="20"/>
      <c r="P105" s="20"/>
      <c r="Q105" s="20"/>
      <c r="R105" s="20"/>
      <c r="S105" s="20"/>
      <c r="T105" s="20"/>
      <c r="U105" s="20"/>
      <c r="V105" s="20"/>
      <c r="W105" s="20"/>
      <c r="X105" s="20"/>
      <c r="Y105" s="20"/>
      <c r="Z105" s="20"/>
      <c r="AA105" s="20"/>
      <c r="AB105" s="20"/>
      <c r="AC105" s="20"/>
    </row>
    <row r="106" spans="1:29" ht="15.75" customHeight="1">
      <c r="A106" s="20"/>
      <c r="B106" s="20"/>
      <c r="C106" s="20"/>
      <c r="D106" s="20"/>
      <c r="E106" s="20"/>
      <c r="F106" s="20"/>
      <c r="G106" s="20"/>
      <c r="H106" s="20"/>
      <c r="I106" s="182"/>
      <c r="J106" s="20"/>
      <c r="K106" s="20"/>
      <c r="L106" s="20"/>
      <c r="M106" s="20"/>
      <c r="N106" s="20"/>
      <c r="O106" s="20"/>
      <c r="P106" s="20"/>
      <c r="Q106" s="20"/>
      <c r="R106" s="20"/>
      <c r="S106" s="20"/>
      <c r="T106" s="20"/>
      <c r="U106" s="20"/>
      <c r="V106" s="20"/>
      <c r="W106" s="20"/>
      <c r="X106" s="20"/>
      <c r="Y106" s="20"/>
      <c r="Z106" s="20"/>
      <c r="AA106" s="20"/>
      <c r="AB106" s="20"/>
      <c r="AC106" s="20"/>
    </row>
    <row r="107" spans="1:29" ht="15.75" customHeight="1">
      <c r="A107" s="20"/>
      <c r="B107" s="20"/>
      <c r="C107" s="20"/>
      <c r="D107" s="20"/>
      <c r="E107" s="20"/>
      <c r="F107" s="20"/>
      <c r="G107" s="20"/>
      <c r="H107" s="20"/>
      <c r="I107" s="182"/>
      <c r="J107" s="20"/>
      <c r="K107" s="20"/>
      <c r="L107" s="20"/>
      <c r="M107" s="20"/>
      <c r="N107" s="20"/>
      <c r="O107" s="20"/>
      <c r="P107" s="20"/>
      <c r="Q107" s="20"/>
      <c r="R107" s="20"/>
      <c r="S107" s="20"/>
      <c r="T107" s="20"/>
      <c r="U107" s="20"/>
      <c r="V107" s="20"/>
      <c r="W107" s="20"/>
      <c r="X107" s="20"/>
      <c r="Y107" s="20"/>
      <c r="Z107" s="20"/>
      <c r="AA107" s="20"/>
      <c r="AB107" s="20"/>
      <c r="AC107" s="20"/>
    </row>
    <row r="108" spans="1:29" ht="15.75" customHeight="1">
      <c r="A108" s="20"/>
      <c r="B108" s="20"/>
      <c r="C108" s="20"/>
      <c r="D108" s="20"/>
      <c r="E108" s="20"/>
      <c r="F108" s="20"/>
      <c r="G108" s="20"/>
      <c r="H108" s="20"/>
      <c r="I108" s="182"/>
      <c r="J108" s="20"/>
      <c r="K108" s="20"/>
      <c r="L108" s="20"/>
      <c r="M108" s="20"/>
      <c r="N108" s="20"/>
      <c r="O108" s="20"/>
      <c r="P108" s="20"/>
      <c r="Q108" s="20"/>
      <c r="R108" s="20"/>
      <c r="S108" s="20"/>
      <c r="T108" s="20"/>
      <c r="U108" s="20"/>
      <c r="V108" s="20"/>
      <c r="W108" s="20"/>
      <c r="X108" s="20"/>
      <c r="Y108" s="20"/>
      <c r="Z108" s="20"/>
      <c r="AA108" s="20"/>
      <c r="AB108" s="20"/>
      <c r="AC108" s="20"/>
    </row>
    <row r="109" spans="1:29" ht="15.75" customHeight="1">
      <c r="A109" s="20"/>
      <c r="B109" s="20"/>
      <c r="C109" s="20"/>
      <c r="D109" s="20"/>
      <c r="E109" s="20"/>
      <c r="F109" s="20"/>
      <c r="G109" s="20"/>
      <c r="H109" s="20"/>
      <c r="I109" s="182"/>
      <c r="J109" s="20"/>
      <c r="K109" s="20"/>
      <c r="L109" s="20"/>
      <c r="M109" s="20"/>
      <c r="N109" s="20"/>
      <c r="O109" s="20"/>
      <c r="P109" s="20"/>
      <c r="Q109" s="20"/>
      <c r="R109" s="20"/>
      <c r="S109" s="20"/>
      <c r="T109" s="20"/>
      <c r="U109" s="20"/>
      <c r="V109" s="20"/>
      <c r="W109" s="20"/>
      <c r="X109" s="20"/>
      <c r="Y109" s="20"/>
      <c r="Z109" s="20"/>
      <c r="AA109" s="20"/>
      <c r="AB109" s="20"/>
      <c r="AC109" s="20"/>
    </row>
    <row r="110" spans="1:29" ht="15.75" customHeight="1">
      <c r="A110" s="20"/>
      <c r="B110" s="20"/>
      <c r="C110" s="20"/>
      <c r="D110" s="20"/>
      <c r="E110" s="20"/>
      <c r="F110" s="20"/>
      <c r="G110" s="20"/>
      <c r="H110" s="20"/>
      <c r="I110" s="182"/>
      <c r="J110" s="20"/>
      <c r="K110" s="20"/>
      <c r="L110" s="20"/>
      <c r="M110" s="20"/>
      <c r="N110" s="20"/>
      <c r="O110" s="20"/>
      <c r="P110" s="20"/>
      <c r="Q110" s="20"/>
      <c r="R110" s="20"/>
      <c r="S110" s="20"/>
      <c r="T110" s="20"/>
      <c r="U110" s="20"/>
      <c r="V110" s="20"/>
      <c r="W110" s="20"/>
      <c r="X110" s="20"/>
      <c r="Y110" s="20"/>
      <c r="Z110" s="20"/>
      <c r="AA110" s="20"/>
      <c r="AB110" s="20"/>
      <c r="AC110" s="20"/>
    </row>
    <row r="111" spans="1:29" ht="15.75" customHeight="1">
      <c r="A111" s="20"/>
      <c r="B111" s="20"/>
      <c r="C111" s="20"/>
      <c r="D111" s="20"/>
      <c r="E111" s="20"/>
      <c r="F111" s="20"/>
      <c r="G111" s="20"/>
      <c r="H111" s="20"/>
      <c r="I111" s="182"/>
      <c r="J111" s="20"/>
      <c r="K111" s="20"/>
      <c r="L111" s="20"/>
      <c r="M111" s="20"/>
      <c r="N111" s="20"/>
      <c r="O111" s="20"/>
      <c r="P111" s="20"/>
      <c r="Q111" s="20"/>
      <c r="R111" s="20"/>
      <c r="S111" s="20"/>
      <c r="T111" s="20"/>
      <c r="U111" s="20"/>
      <c r="V111" s="20"/>
      <c r="W111" s="20"/>
      <c r="X111" s="20"/>
      <c r="Y111" s="20"/>
      <c r="Z111" s="20"/>
      <c r="AA111" s="20"/>
      <c r="AB111" s="20"/>
      <c r="AC111" s="20"/>
    </row>
    <row r="112" spans="1:29" ht="15.75" customHeight="1">
      <c r="A112" s="20"/>
      <c r="B112" s="20"/>
      <c r="C112" s="20"/>
      <c r="D112" s="20"/>
      <c r="E112" s="20"/>
      <c r="F112" s="20"/>
      <c r="G112" s="20"/>
      <c r="H112" s="20"/>
      <c r="I112" s="182"/>
      <c r="J112" s="20"/>
      <c r="K112" s="20"/>
      <c r="L112" s="20"/>
      <c r="M112" s="20"/>
      <c r="N112" s="20"/>
      <c r="O112" s="20"/>
      <c r="P112" s="20"/>
      <c r="Q112" s="20"/>
      <c r="R112" s="20"/>
      <c r="S112" s="20"/>
      <c r="T112" s="20"/>
      <c r="U112" s="20"/>
      <c r="V112" s="20"/>
      <c r="W112" s="20"/>
      <c r="X112" s="20"/>
      <c r="Y112" s="20"/>
      <c r="Z112" s="20"/>
      <c r="AA112" s="20"/>
      <c r="AB112" s="20"/>
      <c r="AC112" s="20"/>
    </row>
    <row r="113" spans="1:29" ht="15.75" customHeight="1">
      <c r="A113" s="20"/>
      <c r="B113" s="20"/>
      <c r="C113" s="20"/>
      <c r="D113" s="20"/>
      <c r="E113" s="20"/>
      <c r="F113" s="20"/>
      <c r="G113" s="20"/>
      <c r="H113" s="20"/>
      <c r="I113" s="182"/>
      <c r="J113" s="20"/>
      <c r="K113" s="20"/>
      <c r="L113" s="20"/>
      <c r="M113" s="20"/>
      <c r="N113" s="20"/>
      <c r="O113" s="20"/>
      <c r="P113" s="20"/>
      <c r="Q113" s="20"/>
      <c r="R113" s="20"/>
      <c r="S113" s="20"/>
      <c r="T113" s="20"/>
      <c r="U113" s="20"/>
      <c r="V113" s="20"/>
      <c r="W113" s="20"/>
      <c r="X113" s="20"/>
      <c r="Y113" s="20"/>
      <c r="Z113" s="20"/>
      <c r="AA113" s="20"/>
      <c r="AB113" s="20"/>
      <c r="AC113" s="20"/>
    </row>
    <row r="114" spans="1:29" ht="15.75" customHeight="1">
      <c r="A114" s="20"/>
      <c r="B114" s="20"/>
      <c r="C114" s="20"/>
      <c r="D114" s="20"/>
      <c r="E114" s="20"/>
      <c r="F114" s="20"/>
      <c r="G114" s="20"/>
      <c r="H114" s="20"/>
      <c r="I114" s="182"/>
      <c r="J114" s="20"/>
      <c r="K114" s="20"/>
      <c r="L114" s="20"/>
      <c r="M114" s="20"/>
      <c r="N114" s="20"/>
      <c r="O114" s="20"/>
      <c r="P114" s="20"/>
      <c r="Q114" s="20"/>
      <c r="R114" s="20"/>
      <c r="S114" s="20"/>
      <c r="T114" s="20"/>
      <c r="U114" s="20"/>
      <c r="V114" s="20"/>
      <c r="W114" s="20"/>
      <c r="X114" s="20"/>
      <c r="Y114" s="20"/>
      <c r="Z114" s="20"/>
      <c r="AA114" s="20"/>
      <c r="AB114" s="20"/>
      <c r="AC114" s="20"/>
    </row>
    <row r="115" spans="1:29" ht="15.75" customHeight="1">
      <c r="A115" s="20"/>
      <c r="B115" s="20"/>
      <c r="C115" s="20"/>
      <c r="D115" s="20"/>
      <c r="E115" s="20"/>
      <c r="F115" s="20"/>
      <c r="G115" s="20"/>
      <c r="H115" s="20"/>
      <c r="I115" s="182"/>
      <c r="J115" s="20"/>
      <c r="K115" s="20"/>
      <c r="L115" s="20"/>
      <c r="M115" s="20"/>
      <c r="N115" s="20"/>
      <c r="O115" s="20"/>
      <c r="P115" s="20"/>
      <c r="Q115" s="20"/>
      <c r="R115" s="20"/>
      <c r="S115" s="20"/>
      <c r="T115" s="20"/>
      <c r="U115" s="20"/>
      <c r="V115" s="20"/>
      <c r="W115" s="20"/>
      <c r="X115" s="20"/>
      <c r="Y115" s="20"/>
      <c r="Z115" s="20"/>
      <c r="AA115" s="20"/>
      <c r="AB115" s="20"/>
      <c r="AC115" s="20"/>
    </row>
    <row r="116" spans="1:29" ht="15.75" customHeight="1">
      <c r="A116" s="20"/>
      <c r="B116" s="20"/>
      <c r="C116" s="20"/>
      <c r="D116" s="20"/>
      <c r="E116" s="20"/>
      <c r="F116" s="20"/>
      <c r="G116" s="20"/>
      <c r="H116" s="20"/>
      <c r="I116" s="182"/>
      <c r="J116" s="20"/>
      <c r="K116" s="20"/>
      <c r="L116" s="20"/>
      <c r="M116" s="20"/>
      <c r="N116" s="20"/>
      <c r="O116" s="20"/>
      <c r="P116" s="20"/>
      <c r="Q116" s="20"/>
      <c r="R116" s="20"/>
      <c r="S116" s="20"/>
      <c r="T116" s="20"/>
      <c r="U116" s="20"/>
      <c r="V116" s="20"/>
      <c r="W116" s="20"/>
      <c r="X116" s="20"/>
      <c r="Y116" s="20"/>
      <c r="Z116" s="20"/>
      <c r="AA116" s="20"/>
      <c r="AB116" s="20"/>
      <c r="AC116" s="20"/>
    </row>
    <row r="117" spans="1:29" ht="15.75" customHeight="1">
      <c r="A117" s="20"/>
      <c r="B117" s="20"/>
      <c r="C117" s="20"/>
      <c r="D117" s="20"/>
      <c r="E117" s="20"/>
      <c r="F117" s="20"/>
      <c r="G117" s="20"/>
      <c r="H117" s="20"/>
      <c r="I117" s="182"/>
      <c r="J117" s="20"/>
      <c r="K117" s="20"/>
      <c r="L117" s="20"/>
      <c r="M117" s="20"/>
      <c r="N117" s="20"/>
      <c r="O117" s="20"/>
      <c r="P117" s="20"/>
      <c r="Q117" s="20"/>
      <c r="R117" s="20"/>
      <c r="S117" s="20"/>
      <c r="T117" s="20"/>
      <c r="U117" s="20"/>
      <c r="V117" s="20"/>
      <c r="W117" s="20"/>
      <c r="X117" s="20"/>
      <c r="Y117" s="20"/>
      <c r="Z117" s="20"/>
      <c r="AA117" s="20"/>
      <c r="AB117" s="20"/>
      <c r="AC117" s="20"/>
    </row>
    <row r="118" spans="1:29" ht="15.75" customHeight="1">
      <c r="A118" s="20"/>
      <c r="B118" s="20"/>
      <c r="C118" s="20"/>
      <c r="D118" s="20"/>
      <c r="E118" s="20"/>
      <c r="F118" s="20"/>
      <c r="G118" s="20"/>
      <c r="H118" s="20"/>
      <c r="I118" s="182"/>
      <c r="J118" s="20"/>
      <c r="K118" s="20"/>
      <c r="L118" s="20"/>
      <c r="M118" s="20"/>
      <c r="N118" s="20"/>
      <c r="O118" s="20"/>
      <c r="P118" s="20"/>
      <c r="Q118" s="20"/>
      <c r="R118" s="20"/>
      <c r="S118" s="20"/>
      <c r="T118" s="20"/>
      <c r="U118" s="20"/>
      <c r="V118" s="20"/>
      <c r="W118" s="20"/>
      <c r="X118" s="20"/>
      <c r="Y118" s="20"/>
      <c r="Z118" s="20"/>
      <c r="AA118" s="20"/>
      <c r="AB118" s="20"/>
      <c r="AC118" s="20"/>
    </row>
    <row r="119" spans="1:29" ht="15.75" customHeight="1">
      <c r="A119" s="20"/>
      <c r="B119" s="20"/>
      <c r="C119" s="20"/>
      <c r="D119" s="20"/>
      <c r="E119" s="20"/>
      <c r="F119" s="20"/>
      <c r="G119" s="20"/>
      <c r="H119" s="20"/>
      <c r="I119" s="182"/>
      <c r="J119" s="20"/>
      <c r="K119" s="20"/>
      <c r="L119" s="20"/>
      <c r="M119" s="20"/>
      <c r="N119" s="20"/>
      <c r="O119" s="20"/>
      <c r="P119" s="20"/>
      <c r="Q119" s="20"/>
      <c r="R119" s="20"/>
      <c r="S119" s="20"/>
      <c r="T119" s="20"/>
      <c r="U119" s="20"/>
      <c r="V119" s="20"/>
      <c r="W119" s="20"/>
      <c r="X119" s="20"/>
      <c r="Y119" s="20"/>
      <c r="Z119" s="20"/>
      <c r="AA119" s="20"/>
      <c r="AB119" s="20"/>
      <c r="AC119" s="20"/>
    </row>
    <row r="120" spans="1:29" ht="15.75" customHeight="1">
      <c r="A120" s="20"/>
      <c r="B120" s="20"/>
      <c r="C120" s="20"/>
      <c r="D120" s="20"/>
      <c r="E120" s="20"/>
      <c r="F120" s="20"/>
      <c r="G120" s="20"/>
      <c r="H120" s="20"/>
      <c r="I120" s="182"/>
      <c r="J120" s="20"/>
      <c r="K120" s="20"/>
      <c r="L120" s="20"/>
      <c r="M120" s="20"/>
      <c r="N120" s="20"/>
      <c r="O120" s="20"/>
      <c r="P120" s="20"/>
      <c r="Q120" s="20"/>
      <c r="R120" s="20"/>
      <c r="S120" s="20"/>
      <c r="T120" s="20"/>
      <c r="U120" s="20"/>
      <c r="V120" s="20"/>
      <c r="W120" s="20"/>
      <c r="X120" s="20"/>
      <c r="Y120" s="20"/>
      <c r="Z120" s="20"/>
      <c r="AA120" s="20"/>
      <c r="AB120" s="20"/>
      <c r="AC120" s="20"/>
    </row>
    <row r="121" spans="1:29" ht="15.75" customHeight="1">
      <c r="A121" s="20"/>
      <c r="B121" s="20"/>
      <c r="C121" s="20"/>
      <c r="D121" s="20"/>
      <c r="E121" s="20"/>
      <c r="F121" s="20"/>
      <c r="G121" s="20"/>
      <c r="H121" s="20"/>
      <c r="I121" s="182"/>
      <c r="J121" s="20"/>
      <c r="K121" s="20"/>
      <c r="L121" s="20"/>
      <c r="M121" s="20"/>
      <c r="N121" s="20"/>
      <c r="O121" s="20"/>
      <c r="P121" s="20"/>
      <c r="Q121" s="20"/>
      <c r="R121" s="20"/>
      <c r="S121" s="20"/>
      <c r="T121" s="20"/>
      <c r="U121" s="20"/>
      <c r="V121" s="20"/>
      <c r="W121" s="20"/>
      <c r="X121" s="20"/>
      <c r="Y121" s="20"/>
      <c r="Z121" s="20"/>
      <c r="AA121" s="20"/>
      <c r="AB121" s="20"/>
      <c r="AC121" s="20"/>
    </row>
    <row r="122" spans="1:29" ht="15.75" customHeight="1">
      <c r="A122" s="20"/>
      <c r="B122" s="20"/>
      <c r="C122" s="20"/>
      <c r="D122" s="20"/>
      <c r="E122" s="20"/>
      <c r="F122" s="20"/>
      <c r="G122" s="20"/>
      <c r="H122" s="20"/>
      <c r="I122" s="182"/>
      <c r="J122" s="20"/>
      <c r="K122" s="20"/>
      <c r="L122" s="20"/>
      <c r="M122" s="20"/>
      <c r="N122" s="20"/>
      <c r="O122" s="20"/>
      <c r="P122" s="20"/>
      <c r="Q122" s="20"/>
      <c r="R122" s="20"/>
      <c r="S122" s="20"/>
      <c r="T122" s="20"/>
      <c r="U122" s="20"/>
      <c r="V122" s="20"/>
      <c r="W122" s="20"/>
      <c r="X122" s="20"/>
      <c r="Y122" s="20"/>
      <c r="Z122" s="20"/>
      <c r="AA122" s="20"/>
      <c r="AB122" s="20"/>
      <c r="AC122" s="20"/>
    </row>
    <row r="123" spans="1:29" ht="15.75" customHeight="1">
      <c r="A123" s="20"/>
      <c r="B123" s="20"/>
      <c r="C123" s="20"/>
      <c r="D123" s="20"/>
      <c r="E123" s="20"/>
      <c r="F123" s="20"/>
      <c r="G123" s="20"/>
      <c r="H123" s="20"/>
      <c r="I123" s="182"/>
      <c r="J123" s="20"/>
      <c r="K123" s="20"/>
      <c r="L123" s="20"/>
      <c r="M123" s="20"/>
      <c r="N123" s="20"/>
      <c r="O123" s="20"/>
      <c r="P123" s="20"/>
      <c r="Q123" s="20"/>
      <c r="R123" s="20"/>
      <c r="S123" s="20"/>
      <c r="T123" s="20"/>
      <c r="U123" s="20"/>
      <c r="V123" s="20"/>
      <c r="W123" s="20"/>
      <c r="X123" s="20"/>
      <c r="Y123" s="20"/>
      <c r="Z123" s="20"/>
      <c r="AA123" s="20"/>
      <c r="AB123" s="20"/>
      <c r="AC123" s="20"/>
    </row>
    <row r="124" spans="1:29" ht="15.75" customHeight="1">
      <c r="A124" s="20"/>
      <c r="B124" s="20"/>
      <c r="C124" s="20"/>
      <c r="D124" s="20"/>
      <c r="E124" s="20"/>
      <c r="F124" s="20"/>
      <c r="G124" s="20"/>
      <c r="H124" s="20"/>
      <c r="I124" s="182"/>
      <c r="J124" s="20"/>
      <c r="K124" s="20"/>
      <c r="L124" s="20"/>
      <c r="M124" s="20"/>
      <c r="N124" s="20"/>
      <c r="O124" s="20"/>
      <c r="P124" s="20"/>
      <c r="Q124" s="20"/>
      <c r="R124" s="20"/>
      <c r="S124" s="20"/>
      <c r="T124" s="20"/>
      <c r="U124" s="20"/>
      <c r="V124" s="20"/>
      <c r="W124" s="20"/>
      <c r="X124" s="20"/>
      <c r="Y124" s="20"/>
      <c r="Z124" s="20"/>
      <c r="AA124" s="20"/>
      <c r="AB124" s="20"/>
      <c r="AC124" s="20"/>
    </row>
    <row r="125" spans="1:29" ht="15.75" customHeight="1">
      <c r="A125" s="20"/>
      <c r="B125" s="20"/>
      <c r="C125" s="20"/>
      <c r="D125" s="20"/>
      <c r="E125" s="20"/>
      <c r="F125" s="20"/>
      <c r="G125" s="20"/>
      <c r="H125" s="20"/>
      <c r="I125" s="182"/>
      <c r="J125" s="20"/>
      <c r="K125" s="20"/>
      <c r="L125" s="20"/>
      <c r="M125" s="20"/>
      <c r="N125" s="20"/>
      <c r="O125" s="20"/>
      <c r="P125" s="20"/>
      <c r="Q125" s="20"/>
      <c r="R125" s="20"/>
      <c r="S125" s="20"/>
      <c r="T125" s="20"/>
      <c r="U125" s="20"/>
      <c r="V125" s="20"/>
      <c r="W125" s="20"/>
      <c r="X125" s="20"/>
      <c r="Y125" s="20"/>
      <c r="Z125" s="20"/>
      <c r="AA125" s="20"/>
      <c r="AB125" s="20"/>
      <c r="AC125" s="20"/>
    </row>
    <row r="126" spans="1:29" ht="15.75" customHeight="1">
      <c r="A126" s="20"/>
      <c r="B126" s="20"/>
      <c r="C126" s="20"/>
      <c r="D126" s="20"/>
      <c r="E126" s="20"/>
      <c r="F126" s="20"/>
      <c r="G126" s="20"/>
      <c r="H126" s="20"/>
      <c r="I126" s="182"/>
      <c r="J126" s="20"/>
      <c r="K126" s="20"/>
      <c r="L126" s="20"/>
      <c r="M126" s="20"/>
      <c r="N126" s="20"/>
      <c r="O126" s="20"/>
      <c r="P126" s="20"/>
      <c r="Q126" s="20"/>
      <c r="R126" s="20"/>
      <c r="S126" s="20"/>
      <c r="T126" s="20"/>
      <c r="U126" s="20"/>
      <c r="V126" s="20"/>
      <c r="W126" s="20"/>
      <c r="X126" s="20"/>
      <c r="Y126" s="20"/>
      <c r="Z126" s="20"/>
      <c r="AA126" s="20"/>
      <c r="AB126" s="20"/>
      <c r="AC126" s="20"/>
    </row>
    <row r="127" spans="1:29" ht="15.75" customHeight="1">
      <c r="A127" s="20"/>
      <c r="B127" s="20"/>
      <c r="C127" s="20"/>
      <c r="D127" s="20"/>
      <c r="E127" s="20"/>
      <c r="F127" s="20"/>
      <c r="G127" s="20"/>
      <c r="H127" s="20"/>
      <c r="I127" s="182"/>
      <c r="J127" s="20"/>
      <c r="K127" s="20"/>
      <c r="L127" s="20"/>
      <c r="M127" s="20"/>
      <c r="N127" s="20"/>
      <c r="O127" s="20"/>
      <c r="P127" s="20"/>
      <c r="Q127" s="20"/>
      <c r="R127" s="20"/>
      <c r="S127" s="20"/>
      <c r="T127" s="20"/>
      <c r="U127" s="20"/>
      <c r="V127" s="20"/>
      <c r="W127" s="20"/>
      <c r="X127" s="20"/>
      <c r="Y127" s="20"/>
      <c r="Z127" s="20"/>
      <c r="AA127" s="20"/>
      <c r="AB127" s="20"/>
      <c r="AC127" s="20"/>
    </row>
    <row r="128" spans="1:29" ht="15.75" customHeight="1">
      <c r="A128" s="20"/>
      <c r="B128" s="20"/>
      <c r="C128" s="20"/>
      <c r="D128" s="20"/>
      <c r="E128" s="20"/>
      <c r="F128" s="20"/>
      <c r="G128" s="20"/>
      <c r="H128" s="20"/>
      <c r="I128" s="182"/>
      <c r="J128" s="20"/>
      <c r="K128" s="20"/>
      <c r="L128" s="20"/>
      <c r="M128" s="20"/>
      <c r="N128" s="20"/>
      <c r="O128" s="20"/>
      <c r="P128" s="20"/>
      <c r="Q128" s="20"/>
      <c r="R128" s="20"/>
      <c r="S128" s="20"/>
      <c r="T128" s="20"/>
      <c r="U128" s="20"/>
      <c r="V128" s="20"/>
      <c r="W128" s="20"/>
      <c r="X128" s="20"/>
      <c r="Y128" s="20"/>
      <c r="Z128" s="20"/>
      <c r="AA128" s="20"/>
      <c r="AB128" s="20"/>
      <c r="AC128" s="20"/>
    </row>
    <row r="129" spans="1:29" ht="15.75" customHeight="1">
      <c r="A129" s="20"/>
      <c r="B129" s="20"/>
      <c r="C129" s="20"/>
      <c r="D129" s="20"/>
      <c r="E129" s="20"/>
      <c r="F129" s="20"/>
      <c r="G129" s="20"/>
      <c r="H129" s="20"/>
      <c r="I129" s="182"/>
      <c r="J129" s="20"/>
      <c r="K129" s="20"/>
      <c r="L129" s="20"/>
      <c r="M129" s="20"/>
      <c r="N129" s="20"/>
      <c r="O129" s="20"/>
      <c r="P129" s="20"/>
      <c r="Q129" s="20"/>
      <c r="R129" s="20"/>
      <c r="S129" s="20"/>
      <c r="T129" s="20"/>
      <c r="U129" s="20"/>
      <c r="V129" s="20"/>
      <c r="W129" s="20"/>
      <c r="X129" s="20"/>
      <c r="Y129" s="20"/>
      <c r="Z129" s="20"/>
      <c r="AA129" s="20"/>
      <c r="AB129" s="20"/>
      <c r="AC129" s="20"/>
    </row>
    <row r="130" spans="1:29" ht="15.75" customHeight="1">
      <c r="A130" s="20"/>
      <c r="B130" s="20"/>
      <c r="C130" s="20"/>
      <c r="D130" s="20"/>
      <c r="E130" s="20"/>
      <c r="F130" s="20"/>
      <c r="G130" s="20"/>
      <c r="H130" s="20"/>
      <c r="I130" s="182"/>
      <c r="J130" s="20"/>
      <c r="K130" s="20"/>
      <c r="L130" s="20"/>
      <c r="M130" s="20"/>
      <c r="N130" s="20"/>
      <c r="O130" s="20"/>
      <c r="P130" s="20"/>
      <c r="Q130" s="20"/>
      <c r="R130" s="20"/>
      <c r="S130" s="20"/>
      <c r="T130" s="20"/>
      <c r="U130" s="20"/>
      <c r="V130" s="20"/>
      <c r="W130" s="20"/>
      <c r="X130" s="20"/>
      <c r="Y130" s="20"/>
      <c r="Z130" s="20"/>
      <c r="AA130" s="20"/>
      <c r="AB130" s="20"/>
      <c r="AC130" s="20"/>
    </row>
    <row r="131" spans="1:29" ht="15.75" customHeight="1">
      <c r="A131" s="20"/>
      <c r="B131" s="20"/>
      <c r="C131" s="20"/>
      <c r="D131" s="20"/>
      <c r="E131" s="20"/>
      <c r="F131" s="20"/>
      <c r="G131" s="20"/>
      <c r="H131" s="20"/>
      <c r="I131" s="182"/>
      <c r="J131" s="20"/>
      <c r="K131" s="20"/>
      <c r="L131" s="20"/>
      <c r="M131" s="20"/>
      <c r="N131" s="20"/>
      <c r="O131" s="20"/>
      <c r="P131" s="20"/>
      <c r="Q131" s="20"/>
      <c r="R131" s="20"/>
      <c r="S131" s="20"/>
      <c r="T131" s="20"/>
      <c r="U131" s="20"/>
      <c r="V131" s="20"/>
      <c r="W131" s="20"/>
      <c r="X131" s="20"/>
      <c r="Y131" s="20"/>
      <c r="Z131" s="20"/>
      <c r="AA131" s="20"/>
      <c r="AB131" s="20"/>
      <c r="AC131" s="20"/>
    </row>
    <row r="132" spans="1:29" ht="15.75" customHeight="1">
      <c r="A132" s="20"/>
      <c r="B132" s="20"/>
      <c r="C132" s="20"/>
      <c r="D132" s="20"/>
      <c r="E132" s="20"/>
      <c r="F132" s="20"/>
      <c r="G132" s="20"/>
      <c r="H132" s="20"/>
      <c r="I132" s="182"/>
      <c r="J132" s="20"/>
      <c r="K132" s="20"/>
      <c r="L132" s="20"/>
      <c r="M132" s="20"/>
      <c r="N132" s="20"/>
      <c r="O132" s="20"/>
      <c r="P132" s="20"/>
      <c r="Q132" s="20"/>
      <c r="R132" s="20"/>
      <c r="S132" s="20"/>
      <c r="T132" s="20"/>
      <c r="U132" s="20"/>
      <c r="V132" s="20"/>
      <c r="W132" s="20"/>
      <c r="X132" s="20"/>
      <c r="Y132" s="20"/>
      <c r="Z132" s="20"/>
      <c r="AA132" s="20"/>
      <c r="AB132" s="20"/>
      <c r="AC132" s="20"/>
    </row>
    <row r="133" spans="1:29" ht="15.75" customHeight="1">
      <c r="A133" s="20"/>
      <c r="B133" s="20"/>
      <c r="C133" s="20"/>
      <c r="D133" s="20"/>
      <c r="E133" s="20"/>
      <c r="F133" s="20"/>
      <c r="G133" s="20"/>
      <c r="H133" s="20"/>
      <c r="I133" s="182"/>
      <c r="J133" s="20"/>
      <c r="K133" s="20"/>
      <c r="L133" s="20"/>
      <c r="M133" s="20"/>
      <c r="N133" s="20"/>
      <c r="O133" s="20"/>
      <c r="P133" s="20"/>
      <c r="Q133" s="20"/>
      <c r="R133" s="20"/>
      <c r="S133" s="20"/>
      <c r="T133" s="20"/>
      <c r="U133" s="20"/>
      <c r="V133" s="20"/>
      <c r="W133" s="20"/>
      <c r="X133" s="20"/>
      <c r="Y133" s="20"/>
      <c r="Z133" s="20"/>
      <c r="AA133" s="20"/>
      <c r="AB133" s="20"/>
      <c r="AC133" s="20"/>
    </row>
    <row r="134" spans="1:29" ht="15.75" customHeight="1">
      <c r="A134" s="20"/>
      <c r="B134" s="20"/>
      <c r="C134" s="20"/>
      <c r="D134" s="20"/>
      <c r="E134" s="20"/>
      <c r="F134" s="20"/>
      <c r="G134" s="20"/>
      <c r="H134" s="20"/>
      <c r="I134" s="182"/>
      <c r="J134" s="20"/>
      <c r="K134" s="20"/>
      <c r="L134" s="20"/>
      <c r="M134" s="20"/>
      <c r="N134" s="20"/>
      <c r="O134" s="20"/>
      <c r="P134" s="20"/>
      <c r="Q134" s="20"/>
      <c r="R134" s="20"/>
      <c r="S134" s="20"/>
      <c r="T134" s="20"/>
      <c r="U134" s="20"/>
      <c r="V134" s="20"/>
      <c r="W134" s="20"/>
      <c r="X134" s="20"/>
      <c r="Y134" s="20"/>
      <c r="Z134" s="20"/>
      <c r="AA134" s="20"/>
      <c r="AB134" s="20"/>
      <c r="AC134" s="20"/>
    </row>
    <row r="135" spans="1:29" ht="15.75" customHeight="1">
      <c r="A135" s="20"/>
      <c r="B135" s="20"/>
      <c r="C135" s="20"/>
      <c r="D135" s="20"/>
      <c r="E135" s="20"/>
      <c r="F135" s="20"/>
      <c r="G135" s="20"/>
      <c r="H135" s="20"/>
      <c r="I135" s="182"/>
      <c r="J135" s="20"/>
      <c r="K135" s="20"/>
      <c r="L135" s="20"/>
      <c r="M135" s="20"/>
      <c r="N135" s="20"/>
      <c r="O135" s="20"/>
      <c r="P135" s="20"/>
      <c r="Q135" s="20"/>
      <c r="R135" s="20"/>
      <c r="S135" s="20"/>
      <c r="T135" s="20"/>
      <c r="U135" s="20"/>
      <c r="V135" s="20"/>
      <c r="W135" s="20"/>
      <c r="X135" s="20"/>
      <c r="Y135" s="20"/>
      <c r="Z135" s="20"/>
      <c r="AA135" s="20"/>
      <c r="AB135" s="20"/>
      <c r="AC135" s="20"/>
    </row>
    <row r="136" spans="1:29" ht="15.75" customHeight="1">
      <c r="A136" s="20"/>
      <c r="B136" s="20"/>
      <c r="C136" s="20"/>
      <c r="D136" s="20"/>
      <c r="E136" s="20"/>
      <c r="F136" s="20"/>
      <c r="G136" s="20"/>
      <c r="H136" s="20"/>
      <c r="I136" s="182"/>
      <c r="J136" s="20"/>
      <c r="K136" s="20"/>
      <c r="L136" s="20"/>
      <c r="M136" s="20"/>
      <c r="N136" s="20"/>
      <c r="O136" s="20"/>
      <c r="P136" s="20"/>
      <c r="Q136" s="20"/>
      <c r="R136" s="20"/>
      <c r="S136" s="20"/>
      <c r="T136" s="20"/>
      <c r="U136" s="20"/>
      <c r="V136" s="20"/>
      <c r="W136" s="20"/>
      <c r="X136" s="20"/>
      <c r="Y136" s="20"/>
      <c r="Z136" s="20"/>
      <c r="AA136" s="20"/>
      <c r="AB136" s="20"/>
      <c r="AC136" s="20"/>
    </row>
    <row r="137" spans="1:29" ht="15.75" customHeight="1">
      <c r="A137" s="20"/>
      <c r="B137" s="20"/>
      <c r="C137" s="20"/>
      <c r="D137" s="20"/>
      <c r="E137" s="20"/>
      <c r="F137" s="20"/>
      <c r="G137" s="20"/>
      <c r="H137" s="20"/>
      <c r="I137" s="182"/>
      <c r="J137" s="20"/>
      <c r="K137" s="20"/>
      <c r="L137" s="20"/>
      <c r="M137" s="20"/>
      <c r="N137" s="20"/>
      <c r="O137" s="20"/>
      <c r="P137" s="20"/>
      <c r="Q137" s="20"/>
      <c r="R137" s="20"/>
      <c r="S137" s="20"/>
      <c r="T137" s="20"/>
      <c r="U137" s="20"/>
      <c r="V137" s="20"/>
      <c r="W137" s="20"/>
      <c r="X137" s="20"/>
      <c r="Y137" s="20"/>
      <c r="Z137" s="20"/>
      <c r="AA137" s="20"/>
      <c r="AB137" s="20"/>
      <c r="AC137" s="20"/>
    </row>
    <row r="138" spans="1:29" ht="15.75" customHeight="1">
      <c r="A138" s="20"/>
      <c r="B138" s="20"/>
      <c r="C138" s="20"/>
      <c r="D138" s="20"/>
      <c r="E138" s="20"/>
      <c r="F138" s="20"/>
      <c r="G138" s="20"/>
      <c r="H138" s="20"/>
      <c r="I138" s="182"/>
      <c r="J138" s="20"/>
      <c r="K138" s="20"/>
      <c r="L138" s="20"/>
      <c r="M138" s="20"/>
      <c r="N138" s="20"/>
      <c r="O138" s="20"/>
      <c r="P138" s="20"/>
      <c r="Q138" s="20"/>
      <c r="R138" s="20"/>
      <c r="S138" s="20"/>
      <c r="T138" s="20"/>
      <c r="U138" s="20"/>
      <c r="V138" s="20"/>
      <c r="W138" s="20"/>
      <c r="X138" s="20"/>
      <c r="Y138" s="20"/>
      <c r="Z138" s="20"/>
      <c r="AA138" s="20"/>
      <c r="AB138" s="20"/>
      <c r="AC138" s="20"/>
    </row>
    <row r="139" spans="1:29" ht="15.75" customHeight="1">
      <c r="A139" s="20"/>
      <c r="B139" s="20"/>
      <c r="C139" s="20"/>
      <c r="D139" s="20"/>
      <c r="E139" s="20"/>
      <c r="F139" s="20"/>
      <c r="G139" s="20"/>
      <c r="H139" s="20"/>
      <c r="I139" s="182"/>
      <c r="J139" s="20"/>
      <c r="K139" s="20"/>
      <c r="L139" s="20"/>
      <c r="M139" s="20"/>
      <c r="N139" s="20"/>
      <c r="O139" s="20"/>
      <c r="P139" s="20"/>
      <c r="Q139" s="20"/>
      <c r="R139" s="20"/>
      <c r="S139" s="20"/>
      <c r="T139" s="20"/>
      <c r="U139" s="20"/>
      <c r="V139" s="20"/>
      <c r="W139" s="20"/>
      <c r="X139" s="20"/>
      <c r="Y139" s="20"/>
      <c r="Z139" s="20"/>
      <c r="AA139" s="20"/>
      <c r="AB139" s="20"/>
      <c r="AC139" s="20"/>
    </row>
    <row r="140" spans="1:29" ht="15.75" customHeight="1">
      <c r="A140" s="20"/>
      <c r="B140" s="20"/>
      <c r="C140" s="20"/>
      <c r="D140" s="20"/>
      <c r="E140" s="20"/>
      <c r="F140" s="20"/>
      <c r="G140" s="20"/>
      <c r="H140" s="20"/>
      <c r="I140" s="182"/>
      <c r="J140" s="20"/>
      <c r="K140" s="20"/>
      <c r="L140" s="20"/>
      <c r="M140" s="20"/>
      <c r="N140" s="20"/>
      <c r="O140" s="20"/>
      <c r="P140" s="20"/>
      <c r="Q140" s="20"/>
      <c r="R140" s="20"/>
      <c r="S140" s="20"/>
      <c r="T140" s="20"/>
      <c r="U140" s="20"/>
      <c r="V140" s="20"/>
      <c r="W140" s="20"/>
      <c r="X140" s="20"/>
      <c r="Y140" s="20"/>
      <c r="Z140" s="20"/>
      <c r="AA140" s="20"/>
      <c r="AB140" s="20"/>
      <c r="AC140" s="20"/>
    </row>
    <row r="141" spans="1:29" ht="15.75" customHeight="1">
      <c r="A141" s="20"/>
      <c r="B141" s="20"/>
      <c r="C141" s="20"/>
      <c r="D141" s="20"/>
      <c r="E141" s="20"/>
      <c r="F141" s="20"/>
      <c r="G141" s="20"/>
      <c r="H141" s="20"/>
      <c r="I141" s="182"/>
      <c r="J141" s="20"/>
      <c r="K141" s="20"/>
      <c r="L141" s="20"/>
      <c r="M141" s="20"/>
      <c r="N141" s="20"/>
      <c r="O141" s="20"/>
      <c r="P141" s="20"/>
      <c r="Q141" s="20"/>
      <c r="R141" s="20"/>
      <c r="S141" s="20"/>
      <c r="T141" s="20"/>
      <c r="U141" s="20"/>
      <c r="V141" s="20"/>
      <c r="W141" s="20"/>
      <c r="X141" s="20"/>
      <c r="Y141" s="20"/>
      <c r="Z141" s="20"/>
      <c r="AA141" s="20"/>
      <c r="AB141" s="20"/>
      <c r="AC141" s="20"/>
    </row>
    <row r="142" spans="1:29" ht="15.75" customHeight="1">
      <c r="A142" s="20"/>
      <c r="B142" s="20"/>
      <c r="C142" s="20"/>
      <c r="D142" s="20"/>
      <c r="E142" s="20"/>
      <c r="F142" s="20"/>
      <c r="G142" s="20"/>
      <c r="H142" s="20"/>
      <c r="I142" s="182"/>
      <c r="J142" s="20"/>
      <c r="K142" s="20"/>
      <c r="L142" s="20"/>
      <c r="M142" s="20"/>
      <c r="N142" s="20"/>
      <c r="O142" s="20"/>
      <c r="P142" s="20"/>
      <c r="Q142" s="20"/>
      <c r="R142" s="20"/>
      <c r="S142" s="20"/>
      <c r="T142" s="20"/>
      <c r="U142" s="20"/>
      <c r="V142" s="20"/>
      <c r="W142" s="20"/>
      <c r="X142" s="20"/>
      <c r="Y142" s="20"/>
      <c r="Z142" s="20"/>
      <c r="AA142" s="20"/>
      <c r="AB142" s="20"/>
      <c r="AC142" s="20"/>
    </row>
    <row r="143" spans="1:29" ht="15.75" customHeight="1">
      <c r="A143" s="20"/>
      <c r="B143" s="20"/>
      <c r="C143" s="20"/>
      <c r="D143" s="20"/>
      <c r="E143" s="20"/>
      <c r="F143" s="20"/>
      <c r="G143" s="20"/>
      <c r="H143" s="20"/>
      <c r="I143" s="182"/>
      <c r="J143" s="20"/>
      <c r="K143" s="20"/>
      <c r="L143" s="20"/>
      <c r="M143" s="20"/>
      <c r="N143" s="20"/>
      <c r="O143" s="20"/>
      <c r="P143" s="20"/>
      <c r="Q143" s="20"/>
      <c r="R143" s="20"/>
      <c r="S143" s="20"/>
      <c r="T143" s="20"/>
      <c r="U143" s="20"/>
      <c r="V143" s="20"/>
      <c r="W143" s="20"/>
      <c r="X143" s="20"/>
      <c r="Y143" s="20"/>
      <c r="Z143" s="20"/>
      <c r="AA143" s="20"/>
      <c r="AB143" s="20"/>
      <c r="AC143" s="20"/>
    </row>
    <row r="144" spans="1:29" ht="15.75" customHeight="1">
      <c r="A144" s="20"/>
      <c r="B144" s="20"/>
      <c r="C144" s="20"/>
      <c r="D144" s="20"/>
      <c r="E144" s="20"/>
      <c r="F144" s="20"/>
      <c r="G144" s="20"/>
      <c r="H144" s="20"/>
      <c r="I144" s="182"/>
      <c r="J144" s="20"/>
      <c r="K144" s="20"/>
      <c r="L144" s="20"/>
      <c r="M144" s="20"/>
      <c r="N144" s="20"/>
      <c r="O144" s="20"/>
      <c r="P144" s="20"/>
      <c r="Q144" s="20"/>
      <c r="R144" s="20"/>
      <c r="S144" s="20"/>
      <c r="T144" s="20"/>
      <c r="U144" s="20"/>
      <c r="V144" s="20"/>
      <c r="W144" s="20"/>
      <c r="X144" s="20"/>
      <c r="Y144" s="20"/>
      <c r="Z144" s="20"/>
      <c r="AA144" s="20"/>
      <c r="AB144" s="20"/>
      <c r="AC144" s="20"/>
    </row>
    <row r="145" spans="1:29" ht="15.75" customHeight="1">
      <c r="A145" s="20"/>
      <c r="B145" s="20"/>
      <c r="C145" s="20"/>
      <c r="D145" s="20"/>
      <c r="E145" s="20"/>
      <c r="F145" s="20"/>
      <c r="G145" s="20"/>
      <c r="H145" s="20"/>
      <c r="I145" s="182"/>
      <c r="J145" s="20"/>
      <c r="K145" s="20"/>
      <c r="L145" s="20"/>
      <c r="M145" s="20"/>
      <c r="N145" s="20"/>
      <c r="O145" s="20"/>
      <c r="P145" s="20"/>
      <c r="Q145" s="20"/>
      <c r="R145" s="20"/>
      <c r="S145" s="20"/>
      <c r="T145" s="20"/>
      <c r="U145" s="20"/>
      <c r="V145" s="20"/>
      <c r="W145" s="20"/>
      <c r="X145" s="20"/>
      <c r="Y145" s="20"/>
      <c r="Z145" s="20"/>
      <c r="AA145" s="20"/>
      <c r="AB145" s="20"/>
      <c r="AC145" s="20"/>
    </row>
    <row r="146" spans="1:29" ht="15.75" customHeight="1">
      <c r="A146" s="20"/>
      <c r="B146" s="20"/>
      <c r="C146" s="20"/>
      <c r="D146" s="20"/>
      <c r="E146" s="20"/>
      <c r="F146" s="20"/>
      <c r="G146" s="20"/>
      <c r="H146" s="20"/>
      <c r="I146" s="182"/>
      <c r="J146" s="20"/>
      <c r="K146" s="20"/>
      <c r="L146" s="20"/>
      <c r="M146" s="20"/>
      <c r="N146" s="20"/>
      <c r="O146" s="20"/>
      <c r="P146" s="20"/>
      <c r="Q146" s="20"/>
      <c r="R146" s="20"/>
      <c r="S146" s="20"/>
      <c r="T146" s="20"/>
      <c r="U146" s="20"/>
      <c r="V146" s="20"/>
      <c r="W146" s="20"/>
      <c r="X146" s="20"/>
      <c r="Y146" s="20"/>
      <c r="Z146" s="20"/>
      <c r="AA146" s="20"/>
      <c r="AB146" s="20"/>
      <c r="AC146" s="20"/>
    </row>
    <row r="147" spans="1:29" ht="15.75" customHeight="1">
      <c r="A147" s="20"/>
      <c r="B147" s="20"/>
      <c r="C147" s="20"/>
      <c r="D147" s="20"/>
      <c r="E147" s="20"/>
      <c r="F147" s="20"/>
      <c r="G147" s="20"/>
      <c r="H147" s="20"/>
      <c r="I147" s="182"/>
      <c r="J147" s="20"/>
      <c r="K147" s="20"/>
      <c r="L147" s="20"/>
      <c r="M147" s="20"/>
      <c r="N147" s="20"/>
      <c r="O147" s="20"/>
      <c r="P147" s="20"/>
      <c r="Q147" s="20"/>
      <c r="R147" s="20"/>
      <c r="S147" s="20"/>
      <c r="T147" s="20"/>
      <c r="U147" s="20"/>
      <c r="V147" s="20"/>
      <c r="W147" s="20"/>
      <c r="X147" s="20"/>
      <c r="Y147" s="20"/>
      <c r="Z147" s="20"/>
      <c r="AA147" s="20"/>
      <c r="AB147" s="20"/>
      <c r="AC147" s="20"/>
    </row>
    <row r="148" spans="1:29" ht="15.75" customHeight="1">
      <c r="A148" s="20"/>
      <c r="B148" s="20"/>
      <c r="C148" s="20"/>
      <c r="D148" s="20"/>
      <c r="E148" s="20"/>
      <c r="F148" s="20"/>
      <c r="G148" s="20"/>
      <c r="H148" s="20"/>
      <c r="I148" s="182"/>
      <c r="J148" s="20"/>
      <c r="K148" s="20"/>
      <c r="L148" s="20"/>
      <c r="M148" s="20"/>
      <c r="N148" s="20"/>
      <c r="O148" s="20"/>
      <c r="P148" s="20"/>
      <c r="Q148" s="20"/>
      <c r="R148" s="20"/>
      <c r="S148" s="20"/>
      <c r="T148" s="20"/>
      <c r="U148" s="20"/>
      <c r="V148" s="20"/>
      <c r="W148" s="20"/>
      <c r="X148" s="20"/>
      <c r="Y148" s="20"/>
      <c r="Z148" s="20"/>
      <c r="AA148" s="20"/>
      <c r="AB148" s="20"/>
      <c r="AC148" s="20"/>
    </row>
    <row r="149" spans="1:29" ht="15.75" customHeight="1">
      <c r="A149" s="20"/>
      <c r="B149" s="20"/>
      <c r="C149" s="20"/>
      <c r="D149" s="20"/>
      <c r="E149" s="20"/>
      <c r="F149" s="20"/>
      <c r="G149" s="20"/>
      <c r="H149" s="20"/>
      <c r="I149" s="182"/>
      <c r="J149" s="20"/>
      <c r="K149" s="20"/>
      <c r="L149" s="20"/>
      <c r="M149" s="20"/>
      <c r="N149" s="20"/>
      <c r="O149" s="20"/>
      <c r="P149" s="20"/>
      <c r="Q149" s="20"/>
      <c r="R149" s="20"/>
      <c r="S149" s="20"/>
      <c r="T149" s="20"/>
      <c r="U149" s="20"/>
      <c r="V149" s="20"/>
      <c r="W149" s="20"/>
      <c r="X149" s="20"/>
      <c r="Y149" s="20"/>
      <c r="Z149" s="20"/>
      <c r="AA149" s="20"/>
      <c r="AB149" s="20"/>
      <c r="AC149" s="20"/>
    </row>
    <row r="150" spans="1:29" ht="15.75" customHeight="1">
      <c r="A150" s="20"/>
      <c r="B150" s="20"/>
      <c r="C150" s="20"/>
      <c r="D150" s="20"/>
      <c r="E150" s="20"/>
      <c r="F150" s="20"/>
      <c r="G150" s="20"/>
      <c r="H150" s="20"/>
      <c r="I150" s="182"/>
      <c r="J150" s="20"/>
      <c r="K150" s="20"/>
      <c r="L150" s="20"/>
      <c r="M150" s="20"/>
      <c r="N150" s="20"/>
      <c r="O150" s="20"/>
      <c r="P150" s="20"/>
      <c r="Q150" s="20"/>
      <c r="R150" s="20"/>
      <c r="S150" s="20"/>
      <c r="T150" s="20"/>
      <c r="U150" s="20"/>
      <c r="V150" s="20"/>
      <c r="W150" s="20"/>
      <c r="X150" s="20"/>
      <c r="Y150" s="20"/>
      <c r="Z150" s="20"/>
      <c r="AA150" s="20"/>
      <c r="AB150" s="20"/>
      <c r="AC150" s="20"/>
    </row>
    <row r="151" spans="1:29" ht="15.75" customHeight="1">
      <c r="A151" s="20"/>
      <c r="B151" s="20"/>
      <c r="C151" s="20"/>
      <c r="D151" s="20"/>
      <c r="E151" s="20"/>
      <c r="F151" s="20"/>
      <c r="G151" s="20"/>
      <c r="H151" s="20"/>
      <c r="I151" s="182"/>
      <c r="J151" s="20"/>
      <c r="K151" s="20"/>
      <c r="L151" s="20"/>
      <c r="M151" s="20"/>
      <c r="N151" s="20"/>
      <c r="O151" s="20"/>
      <c r="P151" s="20"/>
      <c r="Q151" s="20"/>
      <c r="R151" s="20"/>
      <c r="S151" s="20"/>
      <c r="T151" s="20"/>
      <c r="U151" s="20"/>
      <c r="V151" s="20"/>
      <c r="W151" s="20"/>
      <c r="X151" s="20"/>
      <c r="Y151" s="20"/>
      <c r="Z151" s="20"/>
      <c r="AA151" s="20"/>
      <c r="AB151" s="20"/>
      <c r="AC151" s="20"/>
    </row>
    <row r="152" spans="1:29" ht="15.75" customHeight="1">
      <c r="A152" s="20"/>
      <c r="B152" s="20"/>
      <c r="C152" s="20"/>
      <c r="D152" s="20"/>
      <c r="E152" s="20"/>
      <c r="F152" s="20"/>
      <c r="G152" s="20"/>
      <c r="H152" s="20"/>
      <c r="I152" s="182"/>
      <c r="J152" s="20"/>
      <c r="K152" s="20"/>
      <c r="L152" s="20"/>
      <c r="M152" s="20"/>
      <c r="N152" s="20"/>
      <c r="O152" s="20"/>
      <c r="P152" s="20"/>
      <c r="Q152" s="20"/>
      <c r="R152" s="20"/>
      <c r="S152" s="20"/>
      <c r="T152" s="20"/>
      <c r="U152" s="20"/>
      <c r="V152" s="20"/>
      <c r="W152" s="20"/>
      <c r="X152" s="20"/>
      <c r="Y152" s="20"/>
      <c r="Z152" s="20"/>
      <c r="AA152" s="20"/>
      <c r="AB152" s="20"/>
      <c r="AC152" s="20"/>
    </row>
    <row r="153" spans="1:29" ht="15.75" customHeight="1">
      <c r="A153" s="20"/>
      <c r="B153" s="20"/>
      <c r="C153" s="20"/>
      <c r="D153" s="20"/>
      <c r="E153" s="20"/>
      <c r="F153" s="20"/>
      <c r="G153" s="20"/>
      <c r="H153" s="20"/>
      <c r="I153" s="182"/>
      <c r="J153" s="20"/>
      <c r="K153" s="20"/>
      <c r="L153" s="20"/>
      <c r="M153" s="20"/>
      <c r="N153" s="20"/>
      <c r="O153" s="20"/>
      <c r="P153" s="20"/>
      <c r="Q153" s="20"/>
      <c r="R153" s="20"/>
      <c r="S153" s="20"/>
      <c r="T153" s="20"/>
      <c r="U153" s="20"/>
      <c r="V153" s="20"/>
      <c r="W153" s="20"/>
      <c r="X153" s="20"/>
      <c r="Y153" s="20"/>
      <c r="Z153" s="20"/>
      <c r="AA153" s="20"/>
      <c r="AB153" s="20"/>
      <c r="AC153" s="20"/>
    </row>
    <row r="154" spans="1:29" ht="15.75" customHeight="1">
      <c r="A154" s="20"/>
      <c r="B154" s="20"/>
      <c r="C154" s="20"/>
      <c r="D154" s="20"/>
      <c r="E154" s="20"/>
      <c r="F154" s="20"/>
      <c r="G154" s="20"/>
      <c r="H154" s="20"/>
      <c r="I154" s="182"/>
      <c r="J154" s="20"/>
      <c r="K154" s="20"/>
      <c r="L154" s="20"/>
      <c r="M154" s="20"/>
      <c r="N154" s="20"/>
      <c r="O154" s="20"/>
      <c r="P154" s="20"/>
      <c r="Q154" s="20"/>
      <c r="R154" s="20"/>
      <c r="S154" s="20"/>
      <c r="T154" s="20"/>
      <c r="U154" s="20"/>
      <c r="V154" s="20"/>
      <c r="W154" s="20"/>
      <c r="X154" s="20"/>
      <c r="Y154" s="20"/>
      <c r="Z154" s="20"/>
      <c r="AA154" s="20"/>
      <c r="AB154" s="20"/>
      <c r="AC154" s="20"/>
    </row>
    <row r="155" spans="1:29" ht="15.75" customHeight="1">
      <c r="A155" s="20"/>
      <c r="B155" s="20"/>
      <c r="C155" s="20"/>
      <c r="D155" s="20"/>
      <c r="E155" s="20"/>
      <c r="F155" s="20"/>
      <c r="G155" s="20"/>
      <c r="H155" s="20"/>
      <c r="I155" s="182"/>
      <c r="J155" s="20"/>
      <c r="K155" s="20"/>
      <c r="L155" s="20"/>
      <c r="M155" s="20"/>
      <c r="N155" s="20"/>
      <c r="O155" s="20"/>
      <c r="P155" s="20"/>
      <c r="Q155" s="20"/>
      <c r="R155" s="20"/>
      <c r="S155" s="20"/>
      <c r="T155" s="20"/>
      <c r="U155" s="20"/>
      <c r="V155" s="20"/>
      <c r="W155" s="20"/>
      <c r="X155" s="20"/>
      <c r="Y155" s="20"/>
      <c r="Z155" s="20"/>
      <c r="AA155" s="20"/>
      <c r="AB155" s="20"/>
      <c r="AC155" s="20"/>
    </row>
    <row r="156" spans="1:29" ht="15.75" customHeight="1">
      <c r="A156" s="20"/>
      <c r="B156" s="20"/>
      <c r="C156" s="20"/>
      <c r="D156" s="20"/>
      <c r="E156" s="20"/>
      <c r="F156" s="20"/>
      <c r="G156" s="20"/>
      <c r="H156" s="20"/>
      <c r="I156" s="182"/>
      <c r="J156" s="20"/>
      <c r="K156" s="20"/>
      <c r="L156" s="20"/>
      <c r="M156" s="20"/>
      <c r="N156" s="20"/>
      <c r="O156" s="20"/>
      <c r="P156" s="20"/>
      <c r="Q156" s="20"/>
      <c r="R156" s="20"/>
      <c r="S156" s="20"/>
      <c r="T156" s="20"/>
      <c r="U156" s="20"/>
      <c r="V156" s="20"/>
      <c r="W156" s="20"/>
      <c r="X156" s="20"/>
      <c r="Y156" s="20"/>
      <c r="Z156" s="20"/>
      <c r="AA156" s="20"/>
      <c r="AB156" s="20"/>
      <c r="AC156" s="20"/>
    </row>
    <row r="157" spans="1:29" ht="15.75" customHeight="1">
      <c r="A157" s="20"/>
      <c r="B157" s="20"/>
      <c r="C157" s="20"/>
      <c r="D157" s="20"/>
      <c r="E157" s="20"/>
      <c r="F157" s="20"/>
      <c r="G157" s="20"/>
      <c r="H157" s="20"/>
      <c r="I157" s="182"/>
      <c r="J157" s="20"/>
      <c r="K157" s="20"/>
      <c r="L157" s="20"/>
      <c r="M157" s="20"/>
      <c r="N157" s="20"/>
      <c r="O157" s="20"/>
      <c r="P157" s="20"/>
      <c r="Q157" s="20"/>
      <c r="R157" s="20"/>
      <c r="S157" s="20"/>
      <c r="T157" s="20"/>
      <c r="U157" s="20"/>
      <c r="V157" s="20"/>
      <c r="W157" s="20"/>
      <c r="X157" s="20"/>
      <c r="Y157" s="20"/>
      <c r="Z157" s="20"/>
      <c r="AA157" s="20"/>
      <c r="AB157" s="20"/>
      <c r="AC157" s="20"/>
    </row>
    <row r="158" spans="1:29" ht="15.75" customHeight="1">
      <c r="A158" s="20"/>
      <c r="B158" s="20"/>
      <c r="C158" s="20"/>
      <c r="D158" s="20"/>
      <c r="E158" s="20"/>
      <c r="F158" s="20"/>
      <c r="G158" s="20"/>
      <c r="H158" s="20"/>
      <c r="I158" s="182"/>
      <c r="J158" s="20"/>
      <c r="K158" s="20"/>
      <c r="L158" s="20"/>
      <c r="M158" s="20"/>
      <c r="N158" s="20"/>
      <c r="O158" s="20"/>
      <c r="P158" s="20"/>
      <c r="Q158" s="20"/>
      <c r="R158" s="20"/>
      <c r="S158" s="20"/>
      <c r="T158" s="20"/>
      <c r="U158" s="20"/>
      <c r="V158" s="20"/>
      <c r="W158" s="20"/>
      <c r="X158" s="20"/>
      <c r="Y158" s="20"/>
      <c r="Z158" s="20"/>
      <c r="AA158" s="20"/>
      <c r="AB158" s="20"/>
      <c r="AC158" s="20"/>
    </row>
    <row r="159" spans="1:29" ht="15.75" customHeight="1">
      <c r="A159" s="20"/>
      <c r="B159" s="20"/>
      <c r="C159" s="20"/>
      <c r="D159" s="20"/>
      <c r="E159" s="20"/>
      <c r="F159" s="20"/>
      <c r="G159" s="20"/>
      <c r="H159" s="20"/>
      <c r="I159" s="182"/>
      <c r="J159" s="20"/>
      <c r="K159" s="20"/>
      <c r="L159" s="20"/>
      <c r="M159" s="20"/>
      <c r="N159" s="20"/>
      <c r="O159" s="20"/>
      <c r="P159" s="20"/>
      <c r="Q159" s="20"/>
      <c r="R159" s="20"/>
      <c r="S159" s="20"/>
      <c r="T159" s="20"/>
      <c r="U159" s="20"/>
      <c r="V159" s="20"/>
      <c r="W159" s="20"/>
      <c r="X159" s="20"/>
      <c r="Y159" s="20"/>
      <c r="Z159" s="20"/>
      <c r="AA159" s="20"/>
      <c r="AB159" s="20"/>
      <c r="AC159" s="20"/>
    </row>
    <row r="160" spans="1:29" ht="15.75" customHeight="1">
      <c r="A160" s="20"/>
      <c r="B160" s="20"/>
      <c r="C160" s="20"/>
      <c r="D160" s="20"/>
      <c r="E160" s="20"/>
      <c r="F160" s="20"/>
      <c r="G160" s="20"/>
      <c r="H160" s="20"/>
      <c r="I160" s="182"/>
      <c r="J160" s="20"/>
      <c r="K160" s="20"/>
      <c r="L160" s="20"/>
      <c r="M160" s="20"/>
      <c r="N160" s="20"/>
      <c r="O160" s="20"/>
      <c r="P160" s="20"/>
      <c r="Q160" s="20"/>
      <c r="R160" s="20"/>
      <c r="S160" s="20"/>
      <c r="T160" s="20"/>
      <c r="U160" s="20"/>
      <c r="V160" s="20"/>
      <c r="W160" s="20"/>
      <c r="X160" s="20"/>
      <c r="Y160" s="20"/>
      <c r="Z160" s="20"/>
      <c r="AA160" s="20"/>
      <c r="AB160" s="20"/>
      <c r="AC160" s="20"/>
    </row>
    <row r="161" spans="1:29" ht="15.75" customHeight="1">
      <c r="A161" s="20"/>
      <c r="B161" s="20"/>
      <c r="C161" s="20"/>
      <c r="D161" s="20"/>
      <c r="E161" s="20"/>
      <c r="F161" s="20"/>
      <c r="G161" s="20"/>
      <c r="H161" s="20"/>
      <c r="I161" s="182"/>
      <c r="J161" s="20"/>
      <c r="K161" s="20"/>
      <c r="L161" s="20"/>
      <c r="M161" s="20"/>
      <c r="N161" s="20"/>
      <c r="O161" s="20"/>
      <c r="P161" s="20"/>
      <c r="Q161" s="20"/>
      <c r="R161" s="20"/>
      <c r="S161" s="20"/>
      <c r="T161" s="20"/>
      <c r="U161" s="20"/>
      <c r="V161" s="20"/>
      <c r="W161" s="20"/>
      <c r="X161" s="20"/>
      <c r="Y161" s="20"/>
      <c r="Z161" s="20"/>
      <c r="AA161" s="20"/>
      <c r="AB161" s="20"/>
      <c r="AC161" s="20"/>
    </row>
    <row r="162" spans="1:29" ht="15.75" customHeight="1">
      <c r="A162" s="20"/>
      <c r="B162" s="20"/>
      <c r="C162" s="20"/>
      <c r="D162" s="20"/>
      <c r="E162" s="20"/>
      <c r="F162" s="20"/>
      <c r="G162" s="20"/>
      <c r="H162" s="20"/>
      <c r="I162" s="182"/>
      <c r="J162" s="20"/>
      <c r="K162" s="20"/>
      <c r="L162" s="20"/>
      <c r="M162" s="20"/>
      <c r="N162" s="20"/>
      <c r="O162" s="20"/>
      <c r="P162" s="20"/>
      <c r="Q162" s="20"/>
      <c r="R162" s="20"/>
      <c r="S162" s="20"/>
      <c r="T162" s="20"/>
      <c r="U162" s="20"/>
      <c r="V162" s="20"/>
      <c r="W162" s="20"/>
      <c r="X162" s="20"/>
      <c r="Y162" s="20"/>
      <c r="Z162" s="20"/>
      <c r="AA162" s="20"/>
      <c r="AB162" s="20"/>
      <c r="AC162" s="20"/>
    </row>
    <row r="163" spans="1:29" ht="15.75" customHeight="1">
      <c r="A163" s="20"/>
      <c r="B163" s="20"/>
      <c r="C163" s="20"/>
      <c r="D163" s="20"/>
      <c r="E163" s="20"/>
      <c r="F163" s="20"/>
      <c r="G163" s="20"/>
      <c r="H163" s="20"/>
      <c r="I163" s="182"/>
      <c r="J163" s="20"/>
      <c r="K163" s="20"/>
      <c r="L163" s="20"/>
      <c r="M163" s="20"/>
      <c r="N163" s="20"/>
      <c r="O163" s="20"/>
      <c r="P163" s="20"/>
      <c r="Q163" s="20"/>
      <c r="R163" s="20"/>
      <c r="S163" s="20"/>
      <c r="T163" s="20"/>
      <c r="U163" s="20"/>
      <c r="V163" s="20"/>
      <c r="W163" s="20"/>
      <c r="X163" s="20"/>
      <c r="Y163" s="20"/>
      <c r="Z163" s="20"/>
      <c r="AA163" s="20"/>
      <c r="AB163" s="20"/>
      <c r="AC163" s="20"/>
    </row>
    <row r="164" spans="1:29" ht="15.75" customHeight="1">
      <c r="A164" s="20"/>
      <c r="B164" s="20"/>
      <c r="C164" s="20"/>
      <c r="D164" s="20"/>
      <c r="E164" s="20"/>
      <c r="F164" s="20"/>
      <c r="G164" s="20"/>
      <c r="H164" s="20"/>
      <c r="I164" s="182"/>
      <c r="J164" s="20"/>
      <c r="K164" s="20"/>
      <c r="L164" s="20"/>
      <c r="M164" s="20"/>
      <c r="N164" s="20"/>
      <c r="O164" s="20"/>
      <c r="P164" s="20"/>
      <c r="Q164" s="20"/>
      <c r="R164" s="20"/>
      <c r="S164" s="20"/>
      <c r="T164" s="20"/>
      <c r="U164" s="20"/>
      <c r="V164" s="20"/>
      <c r="W164" s="20"/>
      <c r="X164" s="20"/>
      <c r="Y164" s="20"/>
      <c r="Z164" s="20"/>
      <c r="AA164" s="20"/>
      <c r="AB164" s="20"/>
      <c r="AC164" s="20"/>
    </row>
    <row r="165" spans="1:29" ht="15.75" customHeight="1">
      <c r="A165" s="20"/>
      <c r="B165" s="20"/>
      <c r="C165" s="20"/>
      <c r="D165" s="20"/>
      <c r="E165" s="20"/>
      <c r="F165" s="20"/>
      <c r="G165" s="20"/>
      <c r="H165" s="20"/>
      <c r="I165" s="182"/>
      <c r="J165" s="20"/>
      <c r="K165" s="20"/>
      <c r="L165" s="20"/>
      <c r="M165" s="20"/>
      <c r="N165" s="20"/>
      <c r="O165" s="20"/>
      <c r="P165" s="20"/>
      <c r="Q165" s="20"/>
      <c r="R165" s="20"/>
      <c r="S165" s="20"/>
      <c r="T165" s="20"/>
      <c r="U165" s="20"/>
      <c r="V165" s="20"/>
      <c r="W165" s="20"/>
      <c r="X165" s="20"/>
      <c r="Y165" s="20"/>
      <c r="Z165" s="20"/>
      <c r="AA165" s="20"/>
      <c r="AB165" s="20"/>
      <c r="AC165" s="20"/>
    </row>
    <row r="166" spans="1:29" ht="15.75" customHeight="1">
      <c r="A166" s="20"/>
      <c r="B166" s="20"/>
      <c r="C166" s="20"/>
      <c r="D166" s="20"/>
      <c r="E166" s="20"/>
      <c r="F166" s="20"/>
      <c r="G166" s="20"/>
      <c r="H166" s="20"/>
      <c r="I166" s="182"/>
      <c r="J166" s="20"/>
      <c r="K166" s="20"/>
      <c r="L166" s="20"/>
      <c r="M166" s="20"/>
      <c r="N166" s="20"/>
      <c r="O166" s="20"/>
      <c r="P166" s="20"/>
      <c r="Q166" s="20"/>
      <c r="R166" s="20"/>
      <c r="S166" s="20"/>
      <c r="T166" s="20"/>
      <c r="U166" s="20"/>
      <c r="V166" s="20"/>
      <c r="W166" s="20"/>
      <c r="X166" s="20"/>
      <c r="Y166" s="20"/>
      <c r="Z166" s="20"/>
      <c r="AA166" s="20"/>
      <c r="AB166" s="20"/>
      <c r="AC166" s="20"/>
    </row>
    <row r="167" spans="1:29" ht="15.75" customHeight="1">
      <c r="A167" s="20"/>
      <c r="B167" s="20"/>
      <c r="C167" s="20"/>
      <c r="D167" s="20"/>
      <c r="E167" s="20"/>
      <c r="F167" s="20"/>
      <c r="G167" s="20"/>
      <c r="H167" s="20"/>
      <c r="I167" s="182"/>
      <c r="J167" s="20"/>
      <c r="K167" s="20"/>
      <c r="L167" s="20"/>
      <c r="M167" s="20"/>
      <c r="N167" s="20"/>
      <c r="O167" s="20"/>
      <c r="P167" s="20"/>
      <c r="Q167" s="20"/>
      <c r="R167" s="20"/>
      <c r="S167" s="20"/>
      <c r="T167" s="20"/>
      <c r="U167" s="20"/>
      <c r="V167" s="20"/>
      <c r="W167" s="20"/>
      <c r="X167" s="20"/>
      <c r="Y167" s="20"/>
      <c r="Z167" s="20"/>
      <c r="AA167" s="20"/>
      <c r="AB167" s="20"/>
      <c r="AC167" s="20"/>
    </row>
    <row r="168" spans="1:29" ht="15.75" customHeight="1">
      <c r="A168" s="20"/>
      <c r="B168" s="20"/>
      <c r="C168" s="20"/>
      <c r="D168" s="20"/>
      <c r="E168" s="20"/>
      <c r="F168" s="20"/>
      <c r="G168" s="20"/>
      <c r="H168" s="20"/>
      <c r="I168" s="182"/>
      <c r="J168" s="20"/>
      <c r="K168" s="20"/>
      <c r="L168" s="20"/>
      <c r="M168" s="20"/>
      <c r="N168" s="20"/>
      <c r="O168" s="20"/>
      <c r="P168" s="20"/>
      <c r="Q168" s="20"/>
      <c r="R168" s="20"/>
      <c r="S168" s="20"/>
      <c r="T168" s="20"/>
      <c r="U168" s="20"/>
      <c r="V168" s="20"/>
      <c r="W168" s="20"/>
      <c r="X168" s="20"/>
      <c r="Y168" s="20"/>
      <c r="Z168" s="20"/>
      <c r="AA168" s="20"/>
      <c r="AB168" s="20"/>
      <c r="AC168" s="20"/>
    </row>
    <row r="169" spans="1:29" ht="15.75" customHeight="1">
      <c r="A169" s="20"/>
      <c r="B169" s="20"/>
      <c r="C169" s="20"/>
      <c r="D169" s="20"/>
      <c r="E169" s="20"/>
      <c r="F169" s="20"/>
      <c r="G169" s="20"/>
      <c r="H169" s="20"/>
      <c r="I169" s="182"/>
      <c r="J169" s="20"/>
      <c r="K169" s="20"/>
      <c r="L169" s="20"/>
      <c r="M169" s="20"/>
      <c r="N169" s="20"/>
      <c r="O169" s="20"/>
      <c r="P169" s="20"/>
      <c r="Q169" s="20"/>
      <c r="R169" s="20"/>
      <c r="S169" s="20"/>
      <c r="T169" s="20"/>
      <c r="U169" s="20"/>
      <c r="V169" s="20"/>
      <c r="W169" s="20"/>
      <c r="X169" s="20"/>
      <c r="Y169" s="20"/>
      <c r="Z169" s="20"/>
      <c r="AA169" s="20"/>
      <c r="AB169" s="20"/>
      <c r="AC169" s="20"/>
    </row>
    <row r="170" spans="1:29" ht="15.75" customHeight="1">
      <c r="A170" s="20"/>
      <c r="B170" s="20"/>
      <c r="C170" s="20"/>
      <c r="D170" s="20"/>
      <c r="E170" s="20"/>
      <c r="F170" s="20"/>
      <c r="G170" s="20"/>
      <c r="H170" s="20"/>
      <c r="I170" s="182"/>
      <c r="J170" s="20"/>
      <c r="K170" s="20"/>
      <c r="L170" s="20"/>
      <c r="M170" s="20"/>
      <c r="N170" s="20"/>
      <c r="O170" s="20"/>
      <c r="P170" s="20"/>
      <c r="Q170" s="20"/>
      <c r="R170" s="20"/>
      <c r="S170" s="20"/>
      <c r="T170" s="20"/>
      <c r="U170" s="20"/>
      <c r="V170" s="20"/>
      <c r="W170" s="20"/>
      <c r="X170" s="20"/>
      <c r="Y170" s="20"/>
      <c r="Z170" s="20"/>
      <c r="AA170" s="20"/>
      <c r="AB170" s="20"/>
      <c r="AC170" s="20"/>
    </row>
    <row r="171" spans="1:29" ht="15.75" customHeight="1">
      <c r="A171" s="20"/>
      <c r="B171" s="20"/>
      <c r="C171" s="20"/>
      <c r="D171" s="20"/>
      <c r="E171" s="20"/>
      <c r="F171" s="20"/>
      <c r="G171" s="20"/>
      <c r="H171" s="20"/>
      <c r="I171" s="182"/>
      <c r="J171" s="20"/>
      <c r="K171" s="20"/>
      <c r="L171" s="20"/>
      <c r="M171" s="20"/>
      <c r="N171" s="20"/>
      <c r="O171" s="20"/>
      <c r="P171" s="20"/>
      <c r="Q171" s="20"/>
      <c r="R171" s="20"/>
      <c r="S171" s="20"/>
      <c r="T171" s="20"/>
      <c r="U171" s="20"/>
      <c r="V171" s="20"/>
      <c r="W171" s="20"/>
      <c r="X171" s="20"/>
      <c r="Y171" s="20"/>
      <c r="Z171" s="20"/>
      <c r="AA171" s="20"/>
      <c r="AB171" s="20"/>
      <c r="AC171" s="20"/>
    </row>
    <row r="172" spans="1:29" ht="15.75" customHeight="1">
      <c r="A172" s="20"/>
      <c r="B172" s="20"/>
      <c r="C172" s="20"/>
      <c r="D172" s="20"/>
      <c r="E172" s="20"/>
      <c r="F172" s="20"/>
      <c r="G172" s="20"/>
      <c r="H172" s="20"/>
      <c r="I172" s="182"/>
      <c r="J172" s="20"/>
      <c r="K172" s="20"/>
      <c r="L172" s="20"/>
      <c r="M172" s="20"/>
      <c r="N172" s="20"/>
      <c r="O172" s="20"/>
      <c r="P172" s="20"/>
      <c r="Q172" s="20"/>
      <c r="R172" s="20"/>
      <c r="S172" s="20"/>
      <c r="T172" s="20"/>
      <c r="U172" s="20"/>
      <c r="V172" s="20"/>
      <c r="W172" s="20"/>
      <c r="X172" s="20"/>
      <c r="Y172" s="20"/>
      <c r="Z172" s="20"/>
      <c r="AA172" s="20"/>
      <c r="AB172" s="20"/>
      <c r="AC172" s="20"/>
    </row>
    <row r="173" spans="1:29" ht="15.75" customHeight="1">
      <c r="A173" s="20"/>
      <c r="B173" s="20"/>
      <c r="C173" s="20"/>
      <c r="D173" s="20"/>
      <c r="E173" s="20"/>
      <c r="F173" s="20"/>
      <c r="G173" s="20"/>
      <c r="H173" s="20"/>
      <c r="I173" s="182"/>
      <c r="J173" s="20"/>
      <c r="K173" s="20"/>
      <c r="L173" s="20"/>
      <c r="M173" s="20"/>
      <c r="N173" s="20"/>
      <c r="O173" s="20"/>
      <c r="P173" s="20"/>
      <c r="Q173" s="20"/>
      <c r="R173" s="20"/>
      <c r="S173" s="20"/>
      <c r="T173" s="20"/>
      <c r="U173" s="20"/>
      <c r="V173" s="20"/>
      <c r="W173" s="20"/>
      <c r="X173" s="20"/>
      <c r="Y173" s="20"/>
      <c r="Z173" s="20"/>
      <c r="AA173" s="20"/>
      <c r="AB173" s="20"/>
      <c r="AC173" s="20"/>
    </row>
    <row r="174" spans="1:29" ht="15.75" customHeight="1">
      <c r="A174" s="20"/>
      <c r="B174" s="20"/>
      <c r="C174" s="20"/>
      <c r="D174" s="20"/>
      <c r="E174" s="20"/>
      <c r="F174" s="20"/>
      <c r="G174" s="20"/>
      <c r="H174" s="20"/>
      <c r="I174" s="182"/>
      <c r="J174" s="20"/>
      <c r="K174" s="20"/>
      <c r="L174" s="20"/>
      <c r="M174" s="20"/>
      <c r="N174" s="20"/>
      <c r="O174" s="20"/>
      <c r="P174" s="20"/>
      <c r="Q174" s="20"/>
      <c r="R174" s="20"/>
      <c r="S174" s="20"/>
      <c r="T174" s="20"/>
      <c r="U174" s="20"/>
      <c r="V174" s="20"/>
      <c r="W174" s="20"/>
      <c r="X174" s="20"/>
      <c r="Y174" s="20"/>
      <c r="Z174" s="20"/>
      <c r="AA174" s="20"/>
      <c r="AB174" s="20"/>
      <c r="AC174" s="20"/>
    </row>
    <row r="175" spans="1:29" ht="15.75" customHeight="1">
      <c r="A175" s="20"/>
      <c r="B175" s="20"/>
      <c r="C175" s="20"/>
      <c r="D175" s="20"/>
      <c r="E175" s="20"/>
      <c r="F175" s="20"/>
      <c r="G175" s="20"/>
      <c r="H175" s="20"/>
      <c r="I175" s="182"/>
      <c r="J175" s="20"/>
      <c r="K175" s="20"/>
      <c r="L175" s="20"/>
      <c r="M175" s="20"/>
      <c r="N175" s="20"/>
      <c r="O175" s="20"/>
      <c r="P175" s="20"/>
      <c r="Q175" s="20"/>
      <c r="R175" s="20"/>
      <c r="S175" s="20"/>
      <c r="T175" s="20"/>
      <c r="U175" s="20"/>
      <c r="V175" s="20"/>
      <c r="W175" s="20"/>
      <c r="X175" s="20"/>
      <c r="Y175" s="20"/>
      <c r="Z175" s="20"/>
      <c r="AA175" s="20"/>
      <c r="AB175" s="20"/>
      <c r="AC175" s="20"/>
    </row>
    <row r="176" spans="1:29" ht="15.75" customHeight="1">
      <c r="A176" s="20"/>
      <c r="B176" s="20"/>
      <c r="C176" s="20"/>
      <c r="D176" s="20"/>
      <c r="E176" s="20"/>
      <c r="F176" s="20"/>
      <c r="G176" s="20"/>
      <c r="H176" s="20"/>
      <c r="I176" s="182"/>
      <c r="J176" s="20"/>
      <c r="K176" s="20"/>
      <c r="L176" s="20"/>
      <c r="M176" s="20"/>
      <c r="N176" s="20"/>
      <c r="O176" s="20"/>
      <c r="P176" s="20"/>
      <c r="Q176" s="20"/>
      <c r="R176" s="20"/>
      <c r="S176" s="20"/>
      <c r="T176" s="20"/>
      <c r="U176" s="20"/>
      <c r="V176" s="20"/>
      <c r="W176" s="20"/>
      <c r="X176" s="20"/>
      <c r="Y176" s="20"/>
      <c r="Z176" s="20"/>
      <c r="AA176" s="20"/>
      <c r="AB176" s="20"/>
      <c r="AC176" s="20"/>
    </row>
    <row r="177" spans="1:29" ht="15.75" customHeight="1">
      <c r="A177" s="20"/>
      <c r="B177" s="20"/>
      <c r="C177" s="20"/>
      <c r="D177" s="20"/>
      <c r="E177" s="20"/>
      <c r="F177" s="20"/>
      <c r="G177" s="20"/>
      <c r="H177" s="20"/>
      <c r="I177" s="182"/>
      <c r="J177" s="20"/>
      <c r="K177" s="20"/>
      <c r="L177" s="20"/>
      <c r="M177" s="20"/>
      <c r="N177" s="20"/>
      <c r="O177" s="20"/>
      <c r="P177" s="20"/>
      <c r="Q177" s="20"/>
      <c r="R177" s="20"/>
      <c r="S177" s="20"/>
      <c r="T177" s="20"/>
      <c r="U177" s="20"/>
      <c r="V177" s="20"/>
      <c r="W177" s="20"/>
      <c r="X177" s="20"/>
      <c r="Y177" s="20"/>
      <c r="Z177" s="20"/>
      <c r="AA177" s="20"/>
      <c r="AB177" s="20"/>
      <c r="AC177" s="20"/>
    </row>
    <row r="178" spans="1:29" ht="15.75" customHeight="1">
      <c r="A178" s="20"/>
      <c r="B178" s="20"/>
      <c r="C178" s="20"/>
      <c r="D178" s="20"/>
      <c r="E178" s="20"/>
      <c r="F178" s="20"/>
      <c r="G178" s="20"/>
      <c r="H178" s="20"/>
      <c r="I178" s="182"/>
      <c r="J178" s="20"/>
      <c r="K178" s="20"/>
      <c r="L178" s="20"/>
      <c r="M178" s="20"/>
      <c r="N178" s="20"/>
      <c r="O178" s="20"/>
      <c r="P178" s="20"/>
      <c r="Q178" s="20"/>
      <c r="R178" s="20"/>
      <c r="S178" s="20"/>
      <c r="T178" s="20"/>
      <c r="U178" s="20"/>
      <c r="V178" s="20"/>
      <c r="W178" s="20"/>
      <c r="X178" s="20"/>
      <c r="Y178" s="20"/>
      <c r="Z178" s="20"/>
      <c r="AA178" s="20"/>
      <c r="AB178" s="20"/>
      <c r="AC178" s="20"/>
    </row>
    <row r="179" spans="1:29" ht="15.75" customHeight="1">
      <c r="A179" s="20"/>
      <c r="B179" s="20"/>
      <c r="C179" s="20"/>
      <c r="D179" s="20"/>
      <c r="E179" s="20"/>
      <c r="F179" s="20"/>
      <c r="G179" s="20"/>
      <c r="H179" s="20"/>
      <c r="I179" s="182"/>
      <c r="J179" s="20"/>
      <c r="K179" s="20"/>
      <c r="L179" s="20"/>
      <c r="M179" s="20"/>
      <c r="N179" s="20"/>
      <c r="O179" s="20"/>
      <c r="P179" s="20"/>
      <c r="Q179" s="20"/>
      <c r="R179" s="20"/>
      <c r="S179" s="20"/>
      <c r="T179" s="20"/>
      <c r="U179" s="20"/>
      <c r="V179" s="20"/>
      <c r="W179" s="20"/>
      <c r="X179" s="20"/>
      <c r="Y179" s="20"/>
      <c r="Z179" s="20"/>
      <c r="AA179" s="20"/>
      <c r="AB179" s="20"/>
      <c r="AC179" s="20"/>
    </row>
    <row r="180" spans="1:29" ht="15.75" customHeight="1">
      <c r="A180" s="20"/>
      <c r="B180" s="20"/>
      <c r="C180" s="20"/>
      <c r="D180" s="20"/>
      <c r="E180" s="20"/>
      <c r="F180" s="20"/>
      <c r="G180" s="20"/>
      <c r="H180" s="20"/>
      <c r="I180" s="182"/>
      <c r="J180" s="20"/>
      <c r="K180" s="20"/>
      <c r="L180" s="20"/>
      <c r="M180" s="20"/>
      <c r="N180" s="20"/>
      <c r="O180" s="20"/>
      <c r="P180" s="20"/>
      <c r="Q180" s="20"/>
      <c r="R180" s="20"/>
      <c r="S180" s="20"/>
      <c r="T180" s="20"/>
      <c r="U180" s="20"/>
      <c r="V180" s="20"/>
      <c r="W180" s="20"/>
      <c r="X180" s="20"/>
      <c r="Y180" s="20"/>
      <c r="Z180" s="20"/>
      <c r="AA180" s="20"/>
      <c r="AB180" s="20"/>
      <c r="AC180" s="20"/>
    </row>
    <row r="181" spans="1:29" ht="15.75" customHeight="1">
      <c r="A181" s="20"/>
      <c r="B181" s="20"/>
      <c r="C181" s="20"/>
      <c r="D181" s="20"/>
      <c r="E181" s="20"/>
      <c r="F181" s="20"/>
      <c r="G181" s="20"/>
      <c r="H181" s="20"/>
      <c r="I181" s="182"/>
      <c r="J181" s="20"/>
      <c r="K181" s="20"/>
      <c r="L181" s="20"/>
      <c r="M181" s="20"/>
      <c r="N181" s="20"/>
      <c r="O181" s="20"/>
      <c r="P181" s="20"/>
      <c r="Q181" s="20"/>
      <c r="R181" s="20"/>
      <c r="S181" s="20"/>
      <c r="T181" s="20"/>
      <c r="U181" s="20"/>
      <c r="V181" s="20"/>
      <c r="W181" s="20"/>
      <c r="X181" s="20"/>
      <c r="Y181" s="20"/>
      <c r="Z181" s="20"/>
      <c r="AA181" s="20"/>
      <c r="AB181" s="20"/>
      <c r="AC181" s="20"/>
    </row>
    <row r="182" spans="1:29" ht="15.75" customHeight="1">
      <c r="A182" s="20"/>
      <c r="B182" s="20"/>
      <c r="C182" s="20"/>
      <c r="D182" s="20"/>
      <c r="E182" s="20"/>
      <c r="F182" s="20"/>
      <c r="G182" s="20"/>
      <c r="H182" s="20"/>
      <c r="I182" s="182"/>
      <c r="J182" s="20"/>
      <c r="K182" s="20"/>
      <c r="L182" s="20"/>
      <c r="M182" s="20"/>
      <c r="N182" s="20"/>
      <c r="O182" s="20"/>
      <c r="P182" s="20"/>
      <c r="Q182" s="20"/>
      <c r="R182" s="20"/>
      <c r="S182" s="20"/>
      <c r="T182" s="20"/>
      <c r="U182" s="20"/>
      <c r="V182" s="20"/>
      <c r="W182" s="20"/>
      <c r="X182" s="20"/>
      <c r="Y182" s="20"/>
      <c r="Z182" s="20"/>
      <c r="AA182" s="20"/>
      <c r="AB182" s="20"/>
      <c r="AC182" s="20"/>
    </row>
    <row r="183" spans="1:29" ht="15.75" customHeight="1">
      <c r="A183" s="20"/>
      <c r="B183" s="20"/>
      <c r="C183" s="20"/>
      <c r="D183" s="20"/>
      <c r="E183" s="20"/>
      <c r="F183" s="20"/>
      <c r="G183" s="20"/>
      <c r="H183" s="20"/>
      <c r="I183" s="182"/>
      <c r="J183" s="20"/>
      <c r="K183" s="20"/>
      <c r="L183" s="20"/>
      <c r="M183" s="20"/>
      <c r="N183" s="20"/>
      <c r="O183" s="20"/>
      <c r="P183" s="20"/>
      <c r="Q183" s="20"/>
      <c r="R183" s="20"/>
      <c r="S183" s="20"/>
      <c r="T183" s="20"/>
      <c r="U183" s="20"/>
      <c r="V183" s="20"/>
      <c r="W183" s="20"/>
      <c r="X183" s="20"/>
      <c r="Y183" s="20"/>
      <c r="Z183" s="20"/>
      <c r="AA183" s="20"/>
      <c r="AB183" s="20"/>
      <c r="AC183" s="20"/>
    </row>
    <row r="184" spans="1:29" ht="15.75" customHeight="1">
      <c r="A184" s="20"/>
      <c r="B184" s="20"/>
      <c r="C184" s="20"/>
      <c r="D184" s="20"/>
      <c r="E184" s="20"/>
      <c r="F184" s="20"/>
      <c r="G184" s="20"/>
      <c r="H184" s="20"/>
      <c r="I184" s="182"/>
      <c r="J184" s="20"/>
      <c r="K184" s="20"/>
      <c r="L184" s="20"/>
      <c r="M184" s="20"/>
      <c r="N184" s="20"/>
      <c r="O184" s="20"/>
      <c r="P184" s="20"/>
      <c r="Q184" s="20"/>
      <c r="R184" s="20"/>
      <c r="S184" s="20"/>
      <c r="T184" s="20"/>
      <c r="U184" s="20"/>
      <c r="V184" s="20"/>
      <c r="W184" s="20"/>
      <c r="X184" s="20"/>
      <c r="Y184" s="20"/>
      <c r="Z184" s="20"/>
      <c r="AA184" s="20"/>
      <c r="AB184" s="20"/>
      <c r="AC184" s="20"/>
    </row>
    <row r="185" spans="1:29" ht="15.75" customHeight="1">
      <c r="A185" s="20"/>
      <c r="B185" s="20"/>
      <c r="C185" s="20"/>
      <c r="D185" s="20"/>
      <c r="E185" s="20"/>
      <c r="F185" s="20"/>
      <c r="G185" s="20"/>
      <c r="H185" s="20"/>
      <c r="I185" s="182"/>
      <c r="J185" s="20"/>
      <c r="K185" s="20"/>
      <c r="L185" s="20"/>
      <c r="M185" s="20"/>
      <c r="N185" s="20"/>
      <c r="O185" s="20"/>
      <c r="P185" s="20"/>
      <c r="Q185" s="20"/>
      <c r="R185" s="20"/>
      <c r="S185" s="20"/>
      <c r="T185" s="20"/>
      <c r="U185" s="20"/>
      <c r="V185" s="20"/>
      <c r="W185" s="20"/>
      <c r="X185" s="20"/>
      <c r="Y185" s="20"/>
      <c r="Z185" s="20"/>
      <c r="AA185" s="20"/>
      <c r="AB185" s="20"/>
      <c r="AC185" s="20"/>
    </row>
    <row r="186" spans="1:29" ht="15.75" customHeight="1">
      <c r="A186" s="20"/>
      <c r="B186" s="20"/>
      <c r="C186" s="20"/>
      <c r="D186" s="20"/>
      <c r="E186" s="20"/>
      <c r="F186" s="20"/>
      <c r="G186" s="20"/>
      <c r="H186" s="20"/>
      <c r="I186" s="182"/>
      <c r="J186" s="20"/>
      <c r="K186" s="20"/>
      <c r="L186" s="20"/>
      <c r="M186" s="20"/>
      <c r="N186" s="20"/>
      <c r="O186" s="20"/>
      <c r="P186" s="20"/>
      <c r="Q186" s="20"/>
      <c r="R186" s="20"/>
      <c r="S186" s="20"/>
      <c r="T186" s="20"/>
      <c r="U186" s="20"/>
      <c r="V186" s="20"/>
      <c r="W186" s="20"/>
      <c r="X186" s="20"/>
      <c r="Y186" s="20"/>
      <c r="Z186" s="20"/>
      <c r="AA186" s="20"/>
      <c r="AB186" s="20"/>
      <c r="AC186" s="20"/>
    </row>
    <row r="187" spans="1:29" ht="15.75" customHeight="1">
      <c r="A187" s="20"/>
      <c r="B187" s="20"/>
      <c r="C187" s="20"/>
      <c r="D187" s="20"/>
      <c r="E187" s="20"/>
      <c r="F187" s="20"/>
      <c r="G187" s="20"/>
      <c r="H187" s="20"/>
      <c r="I187" s="182"/>
      <c r="J187" s="20"/>
      <c r="K187" s="20"/>
      <c r="L187" s="20"/>
      <c r="M187" s="20"/>
      <c r="N187" s="20"/>
      <c r="O187" s="20"/>
      <c r="P187" s="20"/>
      <c r="Q187" s="20"/>
      <c r="R187" s="20"/>
      <c r="S187" s="20"/>
      <c r="T187" s="20"/>
      <c r="U187" s="20"/>
      <c r="V187" s="20"/>
      <c r="W187" s="20"/>
      <c r="X187" s="20"/>
      <c r="Y187" s="20"/>
      <c r="Z187" s="20"/>
      <c r="AA187" s="20"/>
      <c r="AB187" s="20"/>
      <c r="AC187" s="20"/>
    </row>
    <row r="188" spans="1:29" ht="15.75" customHeight="1">
      <c r="A188" s="20"/>
      <c r="B188" s="20"/>
      <c r="C188" s="20"/>
      <c r="D188" s="20"/>
      <c r="E188" s="20"/>
      <c r="F188" s="20"/>
      <c r="G188" s="20"/>
      <c r="H188" s="20"/>
      <c r="I188" s="182"/>
      <c r="J188" s="20"/>
      <c r="K188" s="20"/>
      <c r="L188" s="20"/>
      <c r="M188" s="20"/>
      <c r="N188" s="20"/>
      <c r="O188" s="20"/>
      <c r="P188" s="20"/>
      <c r="Q188" s="20"/>
      <c r="R188" s="20"/>
      <c r="S188" s="20"/>
      <c r="T188" s="20"/>
      <c r="U188" s="20"/>
      <c r="V188" s="20"/>
      <c r="W188" s="20"/>
      <c r="X188" s="20"/>
      <c r="Y188" s="20"/>
      <c r="Z188" s="20"/>
      <c r="AA188" s="20"/>
      <c r="AB188" s="20"/>
      <c r="AC188" s="20"/>
    </row>
    <row r="189" spans="1:29" ht="15.75" customHeight="1">
      <c r="A189" s="20"/>
      <c r="B189" s="20"/>
      <c r="C189" s="20"/>
      <c r="D189" s="20"/>
      <c r="E189" s="20"/>
      <c r="F189" s="20"/>
      <c r="G189" s="20"/>
      <c r="H189" s="20"/>
      <c r="I189" s="182"/>
      <c r="J189" s="20"/>
      <c r="K189" s="20"/>
      <c r="L189" s="20"/>
      <c r="M189" s="20"/>
      <c r="N189" s="20"/>
      <c r="O189" s="20"/>
      <c r="P189" s="20"/>
      <c r="Q189" s="20"/>
      <c r="R189" s="20"/>
      <c r="S189" s="20"/>
      <c r="T189" s="20"/>
      <c r="U189" s="20"/>
      <c r="V189" s="20"/>
      <c r="W189" s="20"/>
      <c r="X189" s="20"/>
      <c r="Y189" s="20"/>
      <c r="Z189" s="20"/>
      <c r="AA189" s="20"/>
      <c r="AB189" s="20"/>
      <c r="AC189" s="20"/>
    </row>
    <row r="190" spans="1:29" ht="15.75" customHeight="1">
      <c r="A190" s="20"/>
      <c r="B190" s="20"/>
      <c r="C190" s="20"/>
      <c r="D190" s="20"/>
      <c r="E190" s="20"/>
      <c r="F190" s="20"/>
      <c r="G190" s="20"/>
      <c r="H190" s="20"/>
      <c r="I190" s="182"/>
      <c r="J190" s="20"/>
      <c r="K190" s="20"/>
      <c r="L190" s="20"/>
      <c r="M190" s="20"/>
      <c r="N190" s="20"/>
      <c r="O190" s="20"/>
      <c r="P190" s="20"/>
      <c r="Q190" s="20"/>
      <c r="R190" s="20"/>
      <c r="S190" s="20"/>
      <c r="T190" s="20"/>
      <c r="U190" s="20"/>
      <c r="V190" s="20"/>
      <c r="W190" s="20"/>
      <c r="X190" s="20"/>
      <c r="Y190" s="20"/>
      <c r="Z190" s="20"/>
      <c r="AA190" s="20"/>
      <c r="AB190" s="20"/>
      <c r="AC190" s="20"/>
    </row>
    <row r="191" spans="1:29" ht="15.75" customHeight="1">
      <c r="A191" s="20"/>
      <c r="B191" s="20"/>
      <c r="C191" s="20"/>
      <c r="D191" s="20"/>
      <c r="E191" s="20"/>
      <c r="F191" s="20"/>
      <c r="G191" s="20"/>
      <c r="H191" s="20"/>
      <c r="I191" s="182"/>
      <c r="J191" s="20"/>
      <c r="K191" s="20"/>
      <c r="L191" s="20"/>
      <c r="M191" s="20"/>
      <c r="N191" s="20"/>
      <c r="O191" s="20"/>
      <c r="P191" s="20"/>
      <c r="Q191" s="20"/>
      <c r="R191" s="20"/>
      <c r="S191" s="20"/>
      <c r="T191" s="20"/>
      <c r="U191" s="20"/>
      <c r="V191" s="20"/>
      <c r="W191" s="20"/>
      <c r="X191" s="20"/>
      <c r="Y191" s="20"/>
      <c r="Z191" s="20"/>
      <c r="AA191" s="20"/>
      <c r="AB191" s="20"/>
      <c r="AC191" s="20"/>
    </row>
    <row r="192" spans="1:29" ht="15.75" customHeight="1">
      <c r="A192" s="20"/>
      <c r="B192" s="20"/>
      <c r="C192" s="20"/>
      <c r="D192" s="20"/>
      <c r="E192" s="20"/>
      <c r="F192" s="20"/>
      <c r="G192" s="20"/>
      <c r="H192" s="20"/>
      <c r="I192" s="182"/>
      <c r="J192" s="20"/>
      <c r="K192" s="20"/>
      <c r="L192" s="20"/>
      <c r="M192" s="20"/>
      <c r="N192" s="20"/>
      <c r="O192" s="20"/>
      <c r="P192" s="20"/>
      <c r="Q192" s="20"/>
      <c r="R192" s="20"/>
      <c r="S192" s="20"/>
      <c r="T192" s="20"/>
      <c r="U192" s="20"/>
      <c r="V192" s="20"/>
      <c r="W192" s="20"/>
      <c r="X192" s="20"/>
      <c r="Y192" s="20"/>
      <c r="Z192" s="20"/>
      <c r="AA192" s="20"/>
      <c r="AB192" s="20"/>
      <c r="AC192" s="20"/>
    </row>
    <row r="193" spans="1:29" ht="15.75" customHeight="1">
      <c r="A193" s="20"/>
      <c r="B193" s="20"/>
      <c r="C193" s="20"/>
      <c r="D193" s="20"/>
      <c r="E193" s="20"/>
      <c r="F193" s="20"/>
      <c r="G193" s="20"/>
      <c r="H193" s="20"/>
      <c r="I193" s="182"/>
      <c r="J193" s="20"/>
      <c r="K193" s="20"/>
      <c r="L193" s="20"/>
      <c r="M193" s="20"/>
      <c r="N193" s="20"/>
      <c r="O193" s="20"/>
      <c r="P193" s="20"/>
      <c r="Q193" s="20"/>
      <c r="R193" s="20"/>
      <c r="S193" s="20"/>
      <c r="T193" s="20"/>
      <c r="U193" s="20"/>
      <c r="V193" s="20"/>
      <c r="W193" s="20"/>
      <c r="X193" s="20"/>
      <c r="Y193" s="20"/>
      <c r="Z193" s="20"/>
      <c r="AA193" s="20"/>
      <c r="AB193" s="20"/>
      <c r="AC193" s="20"/>
    </row>
    <row r="194" spans="1:29" ht="15.75" customHeight="1">
      <c r="A194" s="20"/>
      <c r="B194" s="20"/>
      <c r="C194" s="20"/>
      <c r="D194" s="20"/>
      <c r="E194" s="20"/>
      <c r="F194" s="20"/>
      <c r="G194" s="20"/>
      <c r="H194" s="20"/>
      <c r="I194" s="182"/>
      <c r="J194" s="20"/>
      <c r="K194" s="20"/>
      <c r="L194" s="20"/>
      <c r="M194" s="20"/>
      <c r="N194" s="20"/>
      <c r="O194" s="20"/>
      <c r="P194" s="20"/>
      <c r="Q194" s="20"/>
      <c r="R194" s="20"/>
      <c r="S194" s="20"/>
      <c r="T194" s="20"/>
      <c r="U194" s="20"/>
      <c r="V194" s="20"/>
      <c r="W194" s="20"/>
      <c r="X194" s="20"/>
      <c r="Y194" s="20"/>
      <c r="Z194" s="20"/>
      <c r="AA194" s="20"/>
      <c r="AB194" s="20"/>
      <c r="AC194" s="20"/>
    </row>
    <row r="195" spans="1:29" ht="15.75" customHeight="1">
      <c r="A195" s="20"/>
      <c r="B195" s="20"/>
      <c r="C195" s="20"/>
      <c r="D195" s="20"/>
      <c r="E195" s="20"/>
      <c r="F195" s="20"/>
      <c r="G195" s="20"/>
      <c r="H195" s="20"/>
      <c r="I195" s="182"/>
      <c r="J195" s="20"/>
      <c r="K195" s="20"/>
      <c r="L195" s="20"/>
      <c r="M195" s="20"/>
      <c r="N195" s="20"/>
      <c r="O195" s="20"/>
      <c r="P195" s="20"/>
      <c r="Q195" s="20"/>
      <c r="R195" s="20"/>
      <c r="S195" s="20"/>
      <c r="T195" s="20"/>
      <c r="U195" s="20"/>
      <c r="V195" s="20"/>
      <c r="W195" s="20"/>
      <c r="X195" s="20"/>
      <c r="Y195" s="20"/>
      <c r="Z195" s="20"/>
      <c r="AA195" s="20"/>
      <c r="AB195" s="20"/>
      <c r="AC195" s="20"/>
    </row>
    <row r="196" spans="1:29" ht="15.75" customHeight="1">
      <c r="A196" s="20"/>
      <c r="B196" s="20"/>
      <c r="C196" s="20"/>
      <c r="D196" s="20"/>
      <c r="E196" s="20"/>
      <c r="F196" s="20"/>
      <c r="G196" s="20"/>
      <c r="H196" s="20"/>
      <c r="I196" s="182"/>
      <c r="J196" s="20"/>
      <c r="K196" s="20"/>
      <c r="L196" s="20"/>
      <c r="M196" s="20"/>
      <c r="N196" s="20"/>
      <c r="O196" s="20"/>
      <c r="P196" s="20"/>
      <c r="Q196" s="20"/>
      <c r="R196" s="20"/>
      <c r="S196" s="20"/>
      <c r="T196" s="20"/>
      <c r="U196" s="20"/>
      <c r="V196" s="20"/>
      <c r="W196" s="20"/>
      <c r="X196" s="20"/>
      <c r="Y196" s="20"/>
      <c r="Z196" s="20"/>
      <c r="AA196" s="20"/>
      <c r="AB196" s="20"/>
      <c r="AC196" s="20"/>
    </row>
    <row r="197" spans="1:29" ht="15.75" customHeight="1">
      <c r="A197" s="20"/>
      <c r="B197" s="20"/>
      <c r="C197" s="20"/>
      <c r="D197" s="20"/>
      <c r="E197" s="20"/>
      <c r="F197" s="20"/>
      <c r="G197" s="20"/>
      <c r="H197" s="20"/>
      <c r="I197" s="182"/>
      <c r="J197" s="20"/>
      <c r="K197" s="20"/>
      <c r="L197" s="20"/>
      <c r="M197" s="20"/>
      <c r="N197" s="20"/>
      <c r="O197" s="20"/>
      <c r="P197" s="20"/>
      <c r="Q197" s="20"/>
      <c r="R197" s="20"/>
      <c r="S197" s="20"/>
      <c r="T197" s="20"/>
      <c r="U197" s="20"/>
      <c r="V197" s="20"/>
      <c r="W197" s="20"/>
      <c r="X197" s="20"/>
      <c r="Y197" s="20"/>
      <c r="Z197" s="20"/>
      <c r="AA197" s="20"/>
      <c r="AB197" s="20"/>
      <c r="AC197" s="20"/>
    </row>
    <row r="198" spans="1:29" ht="15.75" customHeight="1">
      <c r="A198" s="20"/>
      <c r="B198" s="20"/>
      <c r="C198" s="20"/>
      <c r="D198" s="20"/>
      <c r="E198" s="20"/>
      <c r="F198" s="20"/>
      <c r="G198" s="20"/>
      <c r="H198" s="20"/>
      <c r="I198" s="182"/>
      <c r="J198" s="20"/>
      <c r="K198" s="20"/>
      <c r="L198" s="20"/>
      <c r="M198" s="20"/>
      <c r="N198" s="20"/>
      <c r="O198" s="20"/>
      <c r="P198" s="20"/>
      <c r="Q198" s="20"/>
      <c r="R198" s="20"/>
      <c r="S198" s="20"/>
      <c r="T198" s="20"/>
      <c r="U198" s="20"/>
      <c r="V198" s="20"/>
      <c r="W198" s="20"/>
      <c r="X198" s="20"/>
      <c r="Y198" s="20"/>
      <c r="Z198" s="20"/>
      <c r="AA198" s="20"/>
      <c r="AB198" s="20"/>
      <c r="AC198" s="20"/>
    </row>
    <row r="199" spans="1:29" ht="15.75" customHeight="1">
      <c r="A199" s="20"/>
      <c r="B199" s="20"/>
      <c r="C199" s="20"/>
      <c r="D199" s="20"/>
      <c r="E199" s="20"/>
      <c r="F199" s="20"/>
      <c r="G199" s="20"/>
      <c r="H199" s="20"/>
      <c r="I199" s="182"/>
      <c r="J199" s="20"/>
      <c r="K199" s="20"/>
      <c r="L199" s="20"/>
      <c r="M199" s="20"/>
      <c r="N199" s="20"/>
      <c r="O199" s="20"/>
      <c r="P199" s="20"/>
      <c r="Q199" s="20"/>
      <c r="R199" s="20"/>
      <c r="S199" s="20"/>
      <c r="T199" s="20"/>
      <c r="U199" s="20"/>
      <c r="V199" s="20"/>
      <c r="W199" s="20"/>
      <c r="X199" s="20"/>
      <c r="Y199" s="20"/>
      <c r="Z199" s="20"/>
      <c r="AA199" s="20"/>
      <c r="AB199" s="20"/>
      <c r="AC199" s="20"/>
    </row>
    <row r="200" spans="1:29" ht="15.75" customHeight="1">
      <c r="A200" s="20"/>
      <c r="B200" s="20"/>
      <c r="C200" s="20"/>
      <c r="D200" s="20"/>
      <c r="E200" s="20"/>
      <c r="F200" s="20"/>
      <c r="G200" s="20"/>
      <c r="H200" s="20"/>
      <c r="I200" s="182"/>
      <c r="J200" s="20"/>
      <c r="K200" s="20"/>
      <c r="L200" s="20"/>
      <c r="M200" s="20"/>
      <c r="N200" s="20"/>
      <c r="O200" s="20"/>
      <c r="P200" s="20"/>
      <c r="Q200" s="20"/>
      <c r="R200" s="20"/>
      <c r="S200" s="20"/>
      <c r="T200" s="20"/>
      <c r="U200" s="20"/>
      <c r="V200" s="20"/>
      <c r="W200" s="20"/>
      <c r="X200" s="20"/>
      <c r="Y200" s="20"/>
      <c r="Z200" s="20"/>
      <c r="AA200" s="20"/>
      <c r="AB200" s="20"/>
      <c r="AC200" s="20"/>
    </row>
    <row r="201" spans="1:29" ht="15.75" customHeight="1">
      <c r="A201" s="20"/>
      <c r="B201" s="20"/>
      <c r="C201" s="20"/>
      <c r="D201" s="20"/>
      <c r="E201" s="20"/>
      <c r="F201" s="20"/>
      <c r="G201" s="20"/>
      <c r="H201" s="20"/>
      <c r="I201" s="182"/>
      <c r="J201" s="20"/>
      <c r="K201" s="20"/>
      <c r="L201" s="20"/>
      <c r="M201" s="20"/>
      <c r="N201" s="20"/>
      <c r="O201" s="20"/>
      <c r="P201" s="20"/>
      <c r="Q201" s="20"/>
      <c r="R201" s="20"/>
      <c r="S201" s="20"/>
      <c r="T201" s="20"/>
      <c r="U201" s="20"/>
      <c r="V201" s="20"/>
      <c r="W201" s="20"/>
      <c r="X201" s="20"/>
      <c r="Y201" s="20"/>
      <c r="Z201" s="20"/>
      <c r="AA201" s="20"/>
      <c r="AB201" s="20"/>
      <c r="AC201" s="20"/>
    </row>
    <row r="202" spans="1:29" ht="15.75" customHeight="1">
      <c r="A202" s="20"/>
      <c r="B202" s="20"/>
      <c r="C202" s="20"/>
      <c r="D202" s="20"/>
      <c r="E202" s="20"/>
      <c r="F202" s="20"/>
      <c r="G202" s="20"/>
      <c r="H202" s="20"/>
      <c r="I202" s="182"/>
      <c r="J202" s="20"/>
      <c r="K202" s="20"/>
      <c r="L202" s="20"/>
      <c r="M202" s="20"/>
      <c r="N202" s="20"/>
      <c r="O202" s="20"/>
      <c r="P202" s="20"/>
      <c r="Q202" s="20"/>
      <c r="R202" s="20"/>
      <c r="S202" s="20"/>
      <c r="T202" s="20"/>
      <c r="U202" s="20"/>
      <c r="V202" s="20"/>
      <c r="W202" s="20"/>
      <c r="X202" s="20"/>
      <c r="Y202" s="20"/>
      <c r="Z202" s="20"/>
      <c r="AA202" s="20"/>
      <c r="AB202" s="20"/>
      <c r="AC202" s="20"/>
    </row>
    <row r="203" spans="1:29" ht="15.75" customHeight="1">
      <c r="A203" s="20"/>
      <c r="B203" s="20"/>
      <c r="C203" s="20"/>
      <c r="D203" s="20"/>
      <c r="E203" s="20"/>
      <c r="F203" s="20"/>
      <c r="G203" s="20"/>
      <c r="H203" s="20"/>
      <c r="I203" s="182"/>
      <c r="J203" s="20"/>
      <c r="K203" s="20"/>
      <c r="L203" s="20"/>
      <c r="M203" s="20"/>
      <c r="N203" s="20"/>
      <c r="O203" s="20"/>
      <c r="P203" s="20"/>
      <c r="Q203" s="20"/>
      <c r="R203" s="20"/>
      <c r="S203" s="20"/>
      <c r="T203" s="20"/>
      <c r="U203" s="20"/>
      <c r="V203" s="20"/>
      <c r="W203" s="20"/>
      <c r="X203" s="20"/>
      <c r="Y203" s="20"/>
      <c r="Z203" s="20"/>
      <c r="AA203" s="20"/>
      <c r="AB203" s="20"/>
      <c r="AC203" s="20"/>
    </row>
    <row r="204" spans="1:29" ht="15.75" customHeight="1">
      <c r="A204" s="20"/>
      <c r="B204" s="20"/>
      <c r="C204" s="20"/>
      <c r="D204" s="20"/>
      <c r="E204" s="20"/>
      <c r="F204" s="20"/>
      <c r="G204" s="20"/>
      <c r="H204" s="20"/>
      <c r="I204" s="182"/>
      <c r="J204" s="20"/>
      <c r="K204" s="20"/>
      <c r="L204" s="20"/>
      <c r="M204" s="20"/>
      <c r="N204" s="20"/>
      <c r="O204" s="20"/>
      <c r="P204" s="20"/>
      <c r="Q204" s="20"/>
      <c r="R204" s="20"/>
      <c r="S204" s="20"/>
      <c r="T204" s="20"/>
      <c r="U204" s="20"/>
      <c r="V204" s="20"/>
      <c r="W204" s="20"/>
      <c r="X204" s="20"/>
      <c r="Y204" s="20"/>
      <c r="Z204" s="20"/>
      <c r="AA204" s="20"/>
      <c r="AB204" s="20"/>
      <c r="AC204" s="20"/>
    </row>
    <row r="205" spans="1:29" ht="15.75" customHeight="1">
      <c r="A205" s="20"/>
      <c r="B205" s="20"/>
      <c r="C205" s="20"/>
      <c r="D205" s="20"/>
      <c r="E205" s="20"/>
      <c r="F205" s="20"/>
      <c r="G205" s="20"/>
      <c r="H205" s="20"/>
      <c r="I205" s="182"/>
      <c r="J205" s="20"/>
      <c r="K205" s="20"/>
      <c r="L205" s="20"/>
      <c r="M205" s="20"/>
      <c r="N205" s="20"/>
      <c r="O205" s="20"/>
      <c r="P205" s="20"/>
      <c r="Q205" s="20"/>
      <c r="R205" s="20"/>
      <c r="S205" s="20"/>
      <c r="T205" s="20"/>
      <c r="U205" s="20"/>
      <c r="V205" s="20"/>
      <c r="W205" s="20"/>
      <c r="X205" s="20"/>
      <c r="Y205" s="20"/>
      <c r="Z205" s="20"/>
      <c r="AA205" s="20"/>
      <c r="AB205" s="20"/>
      <c r="AC205" s="20"/>
    </row>
    <row r="206" spans="1:29" ht="15.75" customHeight="1">
      <c r="A206" s="20"/>
      <c r="B206" s="20"/>
      <c r="C206" s="20"/>
      <c r="D206" s="20"/>
      <c r="E206" s="20"/>
      <c r="F206" s="20"/>
      <c r="G206" s="20"/>
      <c r="H206" s="20"/>
      <c r="I206" s="182"/>
      <c r="J206" s="20"/>
      <c r="K206" s="20"/>
      <c r="L206" s="20"/>
      <c r="M206" s="20"/>
      <c r="N206" s="20"/>
      <c r="O206" s="20"/>
      <c r="P206" s="20"/>
      <c r="Q206" s="20"/>
      <c r="R206" s="20"/>
      <c r="S206" s="20"/>
      <c r="T206" s="20"/>
      <c r="U206" s="20"/>
      <c r="V206" s="20"/>
      <c r="W206" s="20"/>
      <c r="X206" s="20"/>
      <c r="Y206" s="20"/>
      <c r="Z206" s="20"/>
      <c r="AA206" s="20"/>
      <c r="AB206" s="20"/>
      <c r="AC206" s="20"/>
    </row>
    <row r="207" spans="1:29" ht="15.75" customHeight="1">
      <c r="A207" s="20"/>
      <c r="B207" s="20"/>
      <c r="C207" s="20"/>
      <c r="D207" s="20"/>
      <c r="E207" s="20"/>
      <c r="F207" s="20"/>
      <c r="G207" s="20"/>
      <c r="H207" s="20"/>
      <c r="I207" s="182"/>
      <c r="J207" s="20"/>
      <c r="K207" s="20"/>
      <c r="L207" s="20"/>
      <c r="M207" s="20"/>
      <c r="N207" s="20"/>
      <c r="O207" s="20"/>
      <c r="P207" s="20"/>
      <c r="Q207" s="20"/>
      <c r="R207" s="20"/>
      <c r="S207" s="20"/>
      <c r="T207" s="20"/>
      <c r="U207" s="20"/>
      <c r="V207" s="20"/>
      <c r="W207" s="20"/>
      <c r="X207" s="20"/>
      <c r="Y207" s="20"/>
      <c r="Z207" s="20"/>
      <c r="AA207" s="20"/>
      <c r="AB207" s="20"/>
      <c r="AC207" s="20"/>
    </row>
    <row r="208" spans="1:29" ht="15.75" customHeight="1">
      <c r="A208" s="20"/>
      <c r="B208" s="20"/>
      <c r="C208" s="20"/>
      <c r="D208" s="20"/>
      <c r="E208" s="20"/>
      <c r="F208" s="20"/>
      <c r="G208" s="20"/>
      <c r="H208" s="20"/>
      <c r="I208" s="182"/>
      <c r="J208" s="20"/>
      <c r="K208" s="20"/>
      <c r="L208" s="20"/>
      <c r="M208" s="20"/>
      <c r="N208" s="20"/>
      <c r="O208" s="20"/>
      <c r="P208" s="20"/>
      <c r="Q208" s="20"/>
      <c r="R208" s="20"/>
      <c r="S208" s="20"/>
      <c r="T208" s="20"/>
      <c r="U208" s="20"/>
      <c r="V208" s="20"/>
      <c r="W208" s="20"/>
      <c r="X208" s="20"/>
      <c r="Y208" s="20"/>
      <c r="Z208" s="20"/>
      <c r="AA208" s="20"/>
      <c r="AB208" s="20"/>
      <c r="AC208" s="20"/>
    </row>
    <row r="209" spans="1:29" ht="15.75" customHeight="1">
      <c r="A209" s="20"/>
      <c r="B209" s="20"/>
      <c r="C209" s="20"/>
      <c r="D209" s="20"/>
      <c r="E209" s="20"/>
      <c r="F209" s="20"/>
      <c r="G209" s="20"/>
      <c r="H209" s="20"/>
      <c r="I209" s="182"/>
      <c r="J209" s="20"/>
      <c r="K209" s="20"/>
      <c r="L209" s="20"/>
      <c r="M209" s="20"/>
      <c r="N209" s="20"/>
      <c r="O209" s="20"/>
      <c r="P209" s="20"/>
      <c r="Q209" s="20"/>
      <c r="R209" s="20"/>
      <c r="S209" s="20"/>
      <c r="T209" s="20"/>
      <c r="U209" s="20"/>
      <c r="V209" s="20"/>
      <c r="W209" s="20"/>
      <c r="X209" s="20"/>
      <c r="Y209" s="20"/>
      <c r="Z209" s="20"/>
      <c r="AA209" s="20"/>
      <c r="AB209" s="20"/>
      <c r="AC209" s="20"/>
    </row>
    <row r="210" spans="1:29" ht="15.75" customHeight="1">
      <c r="A210" s="20"/>
      <c r="B210" s="20"/>
      <c r="C210" s="20"/>
      <c r="D210" s="20"/>
      <c r="E210" s="20"/>
      <c r="F210" s="20"/>
      <c r="G210" s="20"/>
      <c r="H210" s="20"/>
      <c r="I210" s="182"/>
      <c r="J210" s="20"/>
      <c r="K210" s="20"/>
      <c r="L210" s="20"/>
      <c r="M210" s="20"/>
      <c r="N210" s="20"/>
      <c r="O210" s="20"/>
      <c r="P210" s="20"/>
      <c r="Q210" s="20"/>
      <c r="R210" s="20"/>
      <c r="S210" s="20"/>
      <c r="T210" s="20"/>
      <c r="U210" s="20"/>
      <c r="V210" s="20"/>
      <c r="W210" s="20"/>
      <c r="X210" s="20"/>
      <c r="Y210" s="20"/>
      <c r="Z210" s="20"/>
      <c r="AA210" s="20"/>
      <c r="AB210" s="20"/>
      <c r="AC210" s="20"/>
    </row>
    <row r="211" spans="1:29" ht="15.75" customHeight="1">
      <c r="A211" s="20"/>
      <c r="B211" s="20"/>
      <c r="C211" s="20"/>
      <c r="D211" s="20"/>
      <c r="E211" s="20"/>
      <c r="F211" s="20"/>
      <c r="G211" s="20"/>
      <c r="H211" s="20"/>
      <c r="I211" s="182"/>
      <c r="J211" s="20"/>
      <c r="K211" s="20"/>
      <c r="L211" s="20"/>
      <c r="M211" s="20"/>
      <c r="N211" s="20"/>
      <c r="O211" s="20"/>
      <c r="P211" s="20"/>
      <c r="Q211" s="20"/>
      <c r="R211" s="20"/>
      <c r="S211" s="20"/>
      <c r="T211" s="20"/>
      <c r="U211" s="20"/>
      <c r="V211" s="20"/>
      <c r="W211" s="20"/>
      <c r="X211" s="20"/>
      <c r="Y211" s="20"/>
      <c r="Z211" s="20"/>
      <c r="AA211" s="20"/>
      <c r="AB211" s="20"/>
      <c r="AC211" s="20"/>
    </row>
    <row r="212" spans="1:29" ht="15.75" customHeight="1">
      <c r="A212" s="20"/>
      <c r="B212" s="20"/>
      <c r="C212" s="20"/>
      <c r="D212" s="20"/>
      <c r="E212" s="20"/>
      <c r="F212" s="20"/>
      <c r="G212" s="20"/>
      <c r="H212" s="20"/>
      <c r="I212" s="182"/>
      <c r="J212" s="20"/>
      <c r="K212" s="20"/>
      <c r="L212" s="20"/>
      <c r="M212" s="20"/>
      <c r="N212" s="20"/>
      <c r="O212" s="20"/>
      <c r="P212" s="20"/>
      <c r="Q212" s="20"/>
      <c r="R212" s="20"/>
      <c r="S212" s="20"/>
      <c r="T212" s="20"/>
      <c r="U212" s="20"/>
      <c r="V212" s="20"/>
      <c r="W212" s="20"/>
      <c r="X212" s="20"/>
      <c r="Y212" s="20"/>
      <c r="Z212" s="20"/>
      <c r="AA212" s="20"/>
      <c r="AB212" s="20"/>
      <c r="AC212" s="20"/>
    </row>
    <row r="213" spans="1:29" ht="15.75" customHeight="1">
      <c r="A213" s="20"/>
      <c r="B213" s="20"/>
      <c r="C213" s="20"/>
      <c r="D213" s="20"/>
      <c r="E213" s="20"/>
      <c r="F213" s="20"/>
      <c r="G213" s="20"/>
      <c r="H213" s="20"/>
      <c r="I213" s="182"/>
      <c r="J213" s="20"/>
      <c r="K213" s="20"/>
      <c r="L213" s="20"/>
      <c r="M213" s="20"/>
      <c r="N213" s="20"/>
      <c r="O213" s="20"/>
      <c r="P213" s="20"/>
      <c r="Q213" s="20"/>
      <c r="R213" s="20"/>
      <c r="S213" s="20"/>
      <c r="T213" s="20"/>
      <c r="U213" s="20"/>
      <c r="V213" s="20"/>
      <c r="W213" s="20"/>
      <c r="X213" s="20"/>
      <c r="Y213" s="20"/>
      <c r="Z213" s="20"/>
      <c r="AA213" s="20"/>
      <c r="AB213" s="20"/>
      <c r="AC213" s="20"/>
    </row>
    <row r="214" spans="1:29" ht="15.75" customHeight="1">
      <c r="A214" s="20"/>
      <c r="B214" s="20"/>
      <c r="C214" s="20"/>
      <c r="D214" s="20"/>
      <c r="E214" s="20"/>
      <c r="F214" s="20"/>
      <c r="G214" s="20"/>
      <c r="H214" s="20"/>
      <c r="I214" s="182"/>
      <c r="J214" s="20"/>
      <c r="K214" s="20"/>
      <c r="L214" s="20"/>
      <c r="M214" s="20"/>
      <c r="N214" s="20"/>
      <c r="O214" s="20"/>
      <c r="P214" s="20"/>
      <c r="Q214" s="20"/>
      <c r="R214" s="20"/>
      <c r="S214" s="20"/>
      <c r="T214" s="20"/>
      <c r="U214" s="20"/>
      <c r="V214" s="20"/>
      <c r="W214" s="20"/>
      <c r="X214" s="20"/>
      <c r="Y214" s="20"/>
      <c r="Z214" s="20"/>
      <c r="AA214" s="20"/>
      <c r="AB214" s="20"/>
      <c r="AC214" s="20"/>
    </row>
    <row r="215" spans="1:29" ht="15.75" customHeight="1">
      <c r="A215" s="20"/>
      <c r="B215" s="20"/>
      <c r="C215" s="20"/>
      <c r="D215" s="20"/>
      <c r="E215" s="20"/>
      <c r="F215" s="20"/>
      <c r="G215" s="20"/>
      <c r="H215" s="20"/>
      <c r="I215" s="182"/>
      <c r="J215" s="20"/>
      <c r="K215" s="20"/>
      <c r="L215" s="20"/>
      <c r="M215" s="20"/>
      <c r="N215" s="20"/>
      <c r="O215" s="20"/>
      <c r="P215" s="20"/>
      <c r="Q215" s="20"/>
      <c r="R215" s="20"/>
      <c r="S215" s="20"/>
      <c r="T215" s="20"/>
      <c r="U215" s="20"/>
      <c r="V215" s="20"/>
      <c r="W215" s="20"/>
      <c r="X215" s="20"/>
      <c r="Y215" s="20"/>
      <c r="Z215" s="20"/>
      <c r="AA215" s="20"/>
      <c r="AB215" s="20"/>
      <c r="AC215" s="20"/>
    </row>
    <row r="216" spans="1:29" ht="15.75" customHeight="1">
      <c r="A216" s="20"/>
      <c r="B216" s="20"/>
      <c r="C216" s="20"/>
      <c r="D216" s="20"/>
      <c r="E216" s="20"/>
      <c r="F216" s="20"/>
      <c r="G216" s="20"/>
      <c r="H216" s="20"/>
      <c r="I216" s="182"/>
      <c r="J216" s="20"/>
      <c r="K216" s="20"/>
      <c r="L216" s="20"/>
      <c r="M216" s="20"/>
      <c r="N216" s="20"/>
      <c r="O216" s="20"/>
      <c r="P216" s="20"/>
      <c r="Q216" s="20"/>
      <c r="R216" s="20"/>
      <c r="S216" s="20"/>
      <c r="T216" s="20"/>
      <c r="U216" s="20"/>
      <c r="V216" s="20"/>
      <c r="W216" s="20"/>
      <c r="X216" s="20"/>
      <c r="Y216" s="20"/>
      <c r="Z216" s="20"/>
      <c r="AA216" s="20"/>
      <c r="AB216" s="20"/>
      <c r="AC216" s="20"/>
    </row>
    <row r="217" spans="1:29" ht="15.75" customHeight="1">
      <c r="A217" s="20"/>
      <c r="B217" s="20"/>
      <c r="C217" s="20"/>
      <c r="D217" s="20"/>
      <c r="E217" s="20"/>
      <c r="F217" s="20"/>
      <c r="G217" s="20"/>
      <c r="H217" s="20"/>
      <c r="I217" s="182"/>
      <c r="J217" s="20"/>
      <c r="K217" s="20"/>
      <c r="L217" s="20"/>
      <c r="M217" s="20"/>
      <c r="N217" s="20"/>
      <c r="O217" s="20"/>
      <c r="P217" s="20"/>
      <c r="Q217" s="20"/>
      <c r="R217" s="20"/>
      <c r="S217" s="20"/>
      <c r="T217" s="20"/>
      <c r="U217" s="20"/>
      <c r="V217" s="20"/>
      <c r="W217" s="20"/>
      <c r="X217" s="20"/>
      <c r="Y217" s="20"/>
      <c r="Z217" s="20"/>
      <c r="AA217" s="20"/>
      <c r="AB217" s="20"/>
      <c r="AC217" s="20"/>
    </row>
    <row r="218" spans="1:29" ht="15.75" customHeight="1">
      <c r="A218" s="20"/>
      <c r="B218" s="20"/>
      <c r="C218" s="20"/>
      <c r="D218" s="20"/>
      <c r="E218" s="20"/>
      <c r="F218" s="20"/>
      <c r="G218" s="20"/>
      <c r="H218" s="20"/>
      <c r="I218" s="182"/>
      <c r="J218" s="20"/>
      <c r="K218" s="20"/>
      <c r="L218" s="20"/>
      <c r="M218" s="20"/>
      <c r="N218" s="20"/>
      <c r="O218" s="20"/>
      <c r="P218" s="20"/>
      <c r="Q218" s="20"/>
      <c r="R218" s="20"/>
      <c r="S218" s="20"/>
      <c r="T218" s="20"/>
      <c r="U218" s="20"/>
      <c r="V218" s="20"/>
      <c r="W218" s="20"/>
      <c r="X218" s="20"/>
      <c r="Y218" s="20"/>
      <c r="Z218" s="20"/>
      <c r="AA218" s="20"/>
      <c r="AB218" s="20"/>
      <c r="AC218" s="20"/>
    </row>
    <row r="219" spans="1:29" ht="15.75" customHeight="1">
      <c r="A219" s="20"/>
      <c r="B219" s="20"/>
      <c r="C219" s="20"/>
      <c r="D219" s="20"/>
      <c r="E219" s="20"/>
      <c r="F219" s="20"/>
      <c r="G219" s="20"/>
      <c r="H219" s="20"/>
      <c r="I219" s="182"/>
      <c r="J219" s="20"/>
      <c r="K219" s="20"/>
      <c r="L219" s="20"/>
      <c r="M219" s="20"/>
      <c r="N219" s="20"/>
      <c r="O219" s="20"/>
      <c r="P219" s="20"/>
      <c r="Q219" s="20"/>
      <c r="R219" s="20"/>
      <c r="S219" s="20"/>
      <c r="T219" s="20"/>
      <c r="U219" s="20"/>
      <c r="V219" s="20"/>
      <c r="W219" s="20"/>
      <c r="X219" s="20"/>
      <c r="Y219" s="20"/>
      <c r="Z219" s="20"/>
      <c r="AA219" s="20"/>
      <c r="AB219" s="20"/>
      <c r="AC219" s="20"/>
    </row>
    <row r="220" spans="1:29" ht="15.75" customHeight="1">
      <c r="A220" s="20"/>
      <c r="B220" s="20"/>
      <c r="C220" s="20"/>
      <c r="D220" s="20"/>
      <c r="E220" s="20"/>
      <c r="F220" s="20"/>
      <c r="G220" s="20"/>
      <c r="H220" s="20"/>
      <c r="I220" s="182"/>
      <c r="J220" s="20"/>
      <c r="K220" s="20"/>
      <c r="L220" s="20"/>
      <c r="M220" s="20"/>
      <c r="N220" s="20"/>
      <c r="O220" s="20"/>
      <c r="P220" s="20"/>
      <c r="Q220" s="20"/>
      <c r="R220" s="20"/>
      <c r="S220" s="20"/>
      <c r="T220" s="20"/>
      <c r="U220" s="20"/>
      <c r="V220" s="20"/>
      <c r="W220" s="20"/>
      <c r="X220" s="20"/>
      <c r="Y220" s="20"/>
      <c r="Z220" s="20"/>
      <c r="AA220" s="20"/>
      <c r="AB220" s="20"/>
      <c r="AC220" s="20"/>
    </row>
    <row r="221" spans="1:29" ht="15.75" customHeight="1">
      <c r="A221" s="20"/>
      <c r="B221" s="20"/>
      <c r="C221" s="20"/>
      <c r="D221" s="20"/>
      <c r="E221" s="20"/>
      <c r="F221" s="20"/>
      <c r="G221" s="20"/>
      <c r="H221" s="20"/>
      <c r="I221" s="182"/>
      <c r="J221" s="20"/>
      <c r="K221" s="20"/>
      <c r="L221" s="20"/>
      <c r="M221" s="20"/>
      <c r="N221" s="20"/>
      <c r="O221" s="20"/>
      <c r="P221" s="20"/>
      <c r="Q221" s="20"/>
      <c r="R221" s="20"/>
      <c r="S221" s="20"/>
      <c r="T221" s="20"/>
      <c r="U221" s="20"/>
      <c r="V221" s="20"/>
      <c r="W221" s="20"/>
      <c r="X221" s="20"/>
      <c r="Y221" s="20"/>
      <c r="Z221" s="20"/>
      <c r="AA221" s="20"/>
      <c r="AB221" s="20"/>
      <c r="AC221" s="20"/>
    </row>
    <row r="222" spans="1:29" ht="15.75" customHeight="1">
      <c r="A222" s="20"/>
      <c r="B222" s="20"/>
      <c r="C222" s="20"/>
      <c r="D222" s="20"/>
      <c r="E222" s="20"/>
      <c r="F222" s="20"/>
      <c r="G222" s="20"/>
      <c r="H222" s="20"/>
      <c r="I222" s="182"/>
      <c r="J222" s="20"/>
      <c r="K222" s="20"/>
      <c r="L222" s="20"/>
      <c r="M222" s="20"/>
      <c r="N222" s="20"/>
      <c r="O222" s="20"/>
      <c r="P222" s="20"/>
      <c r="Q222" s="20"/>
      <c r="R222" s="20"/>
      <c r="S222" s="20"/>
      <c r="T222" s="20"/>
      <c r="U222" s="20"/>
      <c r="V222" s="20"/>
      <c r="W222" s="20"/>
      <c r="X222" s="20"/>
      <c r="Y222" s="20"/>
      <c r="Z222" s="20"/>
      <c r="AA222" s="20"/>
      <c r="AB222" s="20"/>
      <c r="AC222" s="20"/>
    </row>
    <row r="223" spans="1:29" ht="15.75" customHeight="1">
      <c r="A223" s="20"/>
      <c r="B223" s="20"/>
      <c r="C223" s="20"/>
      <c r="D223" s="20"/>
      <c r="E223" s="20"/>
      <c r="F223" s="20"/>
      <c r="G223" s="20"/>
      <c r="H223" s="20"/>
      <c r="I223" s="182"/>
      <c r="J223" s="20"/>
      <c r="K223" s="20"/>
      <c r="L223" s="20"/>
      <c r="M223" s="20"/>
      <c r="N223" s="20"/>
      <c r="O223" s="20"/>
      <c r="P223" s="20"/>
      <c r="Q223" s="20"/>
      <c r="R223" s="20"/>
      <c r="S223" s="20"/>
      <c r="T223" s="20"/>
      <c r="U223" s="20"/>
      <c r="V223" s="20"/>
      <c r="W223" s="20"/>
      <c r="X223" s="20"/>
      <c r="Y223" s="20"/>
      <c r="Z223" s="20"/>
      <c r="AA223" s="20"/>
      <c r="AB223" s="20"/>
      <c r="AC223" s="20"/>
    </row>
    <row r="224" spans="1:29" ht="15.75" customHeight="1">
      <c r="A224" s="20"/>
      <c r="B224" s="20"/>
      <c r="C224" s="20"/>
      <c r="D224" s="20"/>
      <c r="E224" s="20"/>
      <c r="F224" s="20"/>
      <c r="G224" s="20"/>
      <c r="H224" s="20"/>
      <c r="I224" s="182"/>
      <c r="J224" s="20"/>
      <c r="K224" s="20"/>
      <c r="L224" s="20"/>
      <c r="M224" s="20"/>
      <c r="N224" s="20"/>
      <c r="O224" s="20"/>
      <c r="P224" s="20"/>
      <c r="Q224" s="20"/>
      <c r="R224" s="20"/>
      <c r="S224" s="20"/>
      <c r="T224" s="20"/>
      <c r="U224" s="20"/>
      <c r="V224" s="20"/>
      <c r="W224" s="20"/>
      <c r="X224" s="20"/>
      <c r="Y224" s="20"/>
      <c r="Z224" s="20"/>
      <c r="AA224" s="20"/>
      <c r="AB224" s="20"/>
      <c r="AC224" s="20"/>
    </row>
    <row r="225" spans="1:29" ht="15.75" customHeight="1">
      <c r="A225" s="20"/>
      <c r="B225" s="20"/>
      <c r="C225" s="20"/>
      <c r="D225" s="20"/>
      <c r="E225" s="20"/>
      <c r="F225" s="20"/>
      <c r="G225" s="20"/>
      <c r="H225" s="20"/>
      <c r="I225" s="182"/>
      <c r="J225" s="20"/>
      <c r="K225" s="20"/>
      <c r="L225" s="20"/>
      <c r="M225" s="20"/>
      <c r="N225" s="20"/>
      <c r="O225" s="20"/>
      <c r="P225" s="20"/>
      <c r="Q225" s="20"/>
      <c r="R225" s="20"/>
      <c r="S225" s="20"/>
      <c r="T225" s="20"/>
      <c r="U225" s="20"/>
      <c r="V225" s="20"/>
      <c r="W225" s="20"/>
      <c r="X225" s="20"/>
      <c r="Y225" s="20"/>
      <c r="Z225" s="20"/>
      <c r="AA225" s="20"/>
      <c r="AB225" s="20"/>
      <c r="AC225" s="20"/>
    </row>
    <row r="226" spans="1:29" ht="15.75" customHeight="1">
      <c r="A226" s="20"/>
      <c r="B226" s="20"/>
      <c r="C226" s="20"/>
      <c r="D226" s="20"/>
      <c r="E226" s="20"/>
      <c r="F226" s="20"/>
      <c r="G226" s="20"/>
      <c r="H226" s="20"/>
      <c r="I226" s="182"/>
      <c r="J226" s="20"/>
      <c r="K226" s="20"/>
      <c r="L226" s="20"/>
      <c r="M226" s="20"/>
      <c r="N226" s="20"/>
      <c r="O226" s="20"/>
      <c r="P226" s="20"/>
      <c r="Q226" s="20"/>
      <c r="R226" s="20"/>
      <c r="S226" s="20"/>
      <c r="T226" s="20"/>
      <c r="U226" s="20"/>
      <c r="V226" s="20"/>
      <c r="W226" s="20"/>
      <c r="X226" s="20"/>
      <c r="Y226" s="20"/>
      <c r="Z226" s="20"/>
      <c r="AA226" s="20"/>
      <c r="AB226" s="20"/>
      <c r="AC226" s="20"/>
    </row>
    <row r="227" spans="1:29" ht="15.75" customHeight="1">
      <c r="A227" s="20"/>
      <c r="B227" s="20"/>
      <c r="C227" s="20"/>
      <c r="D227" s="20"/>
      <c r="E227" s="20"/>
      <c r="F227" s="20"/>
      <c r="G227" s="20"/>
      <c r="H227" s="20"/>
      <c r="I227" s="182"/>
      <c r="J227" s="20"/>
      <c r="K227" s="20"/>
      <c r="L227" s="20"/>
      <c r="M227" s="20"/>
      <c r="N227" s="20"/>
      <c r="O227" s="20"/>
      <c r="P227" s="20"/>
      <c r="Q227" s="20"/>
      <c r="R227" s="20"/>
      <c r="S227" s="20"/>
      <c r="T227" s="20"/>
      <c r="U227" s="20"/>
      <c r="V227" s="20"/>
      <c r="W227" s="20"/>
      <c r="X227" s="20"/>
      <c r="Y227" s="20"/>
      <c r="Z227" s="20"/>
      <c r="AA227" s="20"/>
      <c r="AB227" s="20"/>
      <c r="AC227" s="20"/>
    </row>
    <row r="228" spans="1:29" ht="15.75" customHeight="1">
      <c r="A228" s="20"/>
      <c r="B228" s="20"/>
      <c r="C228" s="20"/>
      <c r="D228" s="20"/>
      <c r="E228" s="20"/>
      <c r="F228" s="20"/>
      <c r="G228" s="20"/>
      <c r="H228" s="20"/>
      <c r="I228" s="182"/>
      <c r="J228" s="20"/>
      <c r="K228" s="20"/>
      <c r="L228" s="20"/>
      <c r="M228" s="20"/>
      <c r="N228" s="20"/>
      <c r="O228" s="20"/>
      <c r="P228" s="20"/>
      <c r="Q228" s="20"/>
      <c r="R228" s="20"/>
      <c r="S228" s="20"/>
      <c r="T228" s="20"/>
      <c r="U228" s="20"/>
      <c r="V228" s="20"/>
      <c r="W228" s="20"/>
      <c r="X228" s="20"/>
      <c r="Y228" s="20"/>
      <c r="Z228" s="20"/>
      <c r="AA228" s="20"/>
      <c r="AB228" s="20"/>
      <c r="AC228" s="20"/>
    </row>
    <row r="229" spans="1:29" ht="15.75" customHeight="1">
      <c r="A229" s="20"/>
      <c r="B229" s="20"/>
      <c r="C229" s="20"/>
      <c r="D229" s="20"/>
      <c r="E229" s="20"/>
      <c r="F229" s="20"/>
      <c r="G229" s="20"/>
      <c r="H229" s="20"/>
      <c r="I229" s="182"/>
      <c r="J229" s="20"/>
      <c r="K229" s="20"/>
      <c r="L229" s="20"/>
      <c r="M229" s="20"/>
      <c r="N229" s="20"/>
      <c r="O229" s="20"/>
      <c r="P229" s="20"/>
      <c r="Q229" s="20"/>
      <c r="R229" s="20"/>
      <c r="S229" s="20"/>
      <c r="T229" s="20"/>
      <c r="U229" s="20"/>
      <c r="V229" s="20"/>
      <c r="W229" s="20"/>
      <c r="X229" s="20"/>
      <c r="Y229" s="20"/>
      <c r="Z229" s="20"/>
      <c r="AA229" s="20"/>
      <c r="AB229" s="20"/>
      <c r="AC229" s="20"/>
    </row>
    <row r="230" spans="1:29" ht="15.75" customHeight="1">
      <c r="A230" s="20"/>
      <c r="B230" s="20"/>
      <c r="C230" s="20"/>
      <c r="D230" s="20"/>
      <c r="E230" s="20"/>
      <c r="F230" s="20"/>
      <c r="G230" s="20"/>
      <c r="H230" s="20"/>
      <c r="I230" s="182"/>
      <c r="J230" s="20"/>
      <c r="K230" s="20"/>
      <c r="L230" s="20"/>
      <c r="M230" s="20"/>
      <c r="N230" s="20"/>
      <c r="O230" s="20"/>
      <c r="P230" s="20"/>
      <c r="Q230" s="20"/>
      <c r="R230" s="20"/>
      <c r="S230" s="20"/>
      <c r="T230" s="20"/>
      <c r="U230" s="20"/>
      <c r="V230" s="20"/>
      <c r="W230" s="20"/>
      <c r="X230" s="20"/>
      <c r="Y230" s="20"/>
      <c r="Z230" s="20"/>
      <c r="AA230" s="20"/>
      <c r="AB230" s="20"/>
      <c r="AC230" s="20"/>
    </row>
    <row r="231" spans="1:29" ht="15.75" customHeight="1">
      <c r="A231" s="20"/>
      <c r="B231" s="20"/>
      <c r="C231" s="20"/>
      <c r="D231" s="20"/>
      <c r="E231" s="20"/>
      <c r="F231" s="20"/>
      <c r="G231" s="20"/>
      <c r="H231" s="20"/>
      <c r="I231" s="182"/>
      <c r="J231" s="20"/>
      <c r="K231" s="20"/>
      <c r="L231" s="20"/>
      <c r="M231" s="20"/>
      <c r="N231" s="20"/>
      <c r="O231" s="20"/>
      <c r="P231" s="20"/>
      <c r="Q231" s="20"/>
      <c r="R231" s="20"/>
      <c r="S231" s="20"/>
      <c r="T231" s="20"/>
      <c r="U231" s="20"/>
      <c r="V231" s="20"/>
      <c r="W231" s="20"/>
      <c r="X231" s="20"/>
      <c r="Y231" s="20"/>
      <c r="Z231" s="20"/>
      <c r="AA231" s="20"/>
      <c r="AB231" s="20"/>
      <c r="AC231" s="20"/>
    </row>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sheetProtection sheet="1" objects="1" scenarios="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47D8-F37B-45D9-9ACC-01B5D9BFC76E}">
  <sheetPr>
    <tabColor rgb="FFC00000"/>
    <outlinePr summaryBelow="0" summaryRight="0"/>
  </sheetPr>
  <dimension ref="A1:AL984"/>
  <sheetViews>
    <sheetView workbookViewId="0">
      <pane xSplit="9" ySplit="15" topLeftCell="J16" activePane="bottomRight" state="frozen"/>
      <selection pane="topRight" activeCell="J1" sqref="J1"/>
      <selection pane="bottomLeft" activeCell="A16" sqref="A16"/>
      <selection pane="bottomRight" activeCell="E6" sqref="E6:F13"/>
    </sheetView>
  </sheetViews>
  <sheetFormatPr baseColWidth="10" defaultColWidth="14.42578125" defaultRowHeight="15" customHeight="1" outlineLevelCol="1"/>
  <cols>
    <col min="1" max="1" width="3.140625" style="127" customWidth="1"/>
    <col min="2" max="2" width="2.7109375" customWidth="1"/>
    <col min="3" max="3" width="5" customWidth="1"/>
    <col min="4" max="4" width="20.28515625" customWidth="1"/>
    <col min="5" max="6" width="23.42578125" customWidth="1" outlineLevel="1"/>
    <col min="7" max="7" width="22" customWidth="1" outlineLevel="1"/>
    <col min="8" max="8" width="4.5703125" customWidth="1" outlineLevel="1"/>
    <col min="9" max="9" width="14.42578125" customWidth="1" outlineLevel="1"/>
    <col min="10" max="10" width="10.140625" customWidth="1"/>
    <col min="11" max="11" width="15.85546875" customWidth="1"/>
    <col min="12" max="12" width="11.140625" customWidth="1"/>
    <col min="13" max="13" width="11.7109375" customWidth="1"/>
    <col min="14" max="14" width="3.85546875" customWidth="1"/>
    <col min="15" max="15" width="15.140625" customWidth="1"/>
    <col min="16" max="16" width="20" customWidth="1"/>
    <col min="17" max="19" width="18.5703125" customWidth="1"/>
    <col min="20" max="20" width="3.140625" customWidth="1"/>
    <col min="21" max="38" width="12.5703125" customWidth="1"/>
  </cols>
  <sheetData>
    <row r="1" spans="2:38" s="127" customFormat="1" ht="11.25" customHeight="1"/>
    <row r="2" spans="2:38" ht="11.25" customHeight="1" thickBot="1">
      <c r="B2" s="19"/>
      <c r="C2" s="19"/>
      <c r="D2" s="19"/>
      <c r="E2" s="19"/>
      <c r="F2" s="129"/>
      <c r="G2" s="129"/>
      <c r="H2" s="129"/>
      <c r="I2" s="129"/>
      <c r="J2" s="129"/>
      <c r="K2" s="19"/>
      <c r="L2" s="19"/>
      <c r="M2" s="19"/>
      <c r="N2" s="129"/>
      <c r="O2" s="19"/>
      <c r="P2" s="129"/>
      <c r="Q2" s="129"/>
      <c r="R2" s="129"/>
      <c r="S2" s="129"/>
      <c r="T2" s="19"/>
      <c r="U2" s="20"/>
      <c r="V2" s="20"/>
      <c r="W2" s="20"/>
      <c r="X2" s="20"/>
      <c r="Y2" s="20"/>
      <c r="Z2" s="20"/>
      <c r="AA2" s="20"/>
      <c r="AB2" s="20"/>
      <c r="AC2" s="20"/>
      <c r="AD2" s="20"/>
      <c r="AE2" s="20"/>
      <c r="AF2" s="20"/>
      <c r="AG2" s="20"/>
      <c r="AH2" s="20"/>
      <c r="AI2" s="20"/>
      <c r="AJ2" s="20"/>
      <c r="AK2" s="20"/>
      <c r="AL2" s="20"/>
    </row>
    <row r="3" spans="2:38" ht="27.95" customHeight="1" thickTop="1" thickBot="1">
      <c r="B3" s="19"/>
      <c r="C3" s="351" t="s">
        <v>225</v>
      </c>
      <c r="D3" s="352"/>
      <c r="E3" s="352"/>
      <c r="F3" s="352"/>
      <c r="G3" s="352"/>
      <c r="H3" s="352"/>
      <c r="I3" s="352"/>
      <c r="J3" s="352"/>
      <c r="K3" s="352"/>
      <c r="L3" s="352"/>
      <c r="M3" s="352"/>
      <c r="N3" s="352"/>
      <c r="O3" s="352"/>
      <c r="P3" s="352"/>
      <c r="Q3" s="352"/>
      <c r="R3" s="352"/>
      <c r="S3" s="353"/>
      <c r="T3" s="19"/>
      <c r="U3" s="20"/>
      <c r="V3" s="20"/>
      <c r="W3" s="20"/>
      <c r="X3" s="20"/>
      <c r="Y3" s="20"/>
      <c r="Z3" s="20"/>
      <c r="AA3" s="20"/>
      <c r="AB3" s="20"/>
      <c r="AC3" s="20"/>
      <c r="AD3" s="20"/>
      <c r="AE3" s="20"/>
      <c r="AF3" s="20"/>
      <c r="AG3" s="20"/>
      <c r="AH3" s="20"/>
      <c r="AI3" s="20"/>
      <c r="AJ3" s="20"/>
      <c r="AK3" s="20"/>
      <c r="AL3" s="20"/>
    </row>
    <row r="4" spans="2:38" ht="8.1" customHeight="1" thickTop="1">
      <c r="B4" s="19"/>
      <c r="C4" s="19"/>
      <c r="D4" s="19"/>
      <c r="E4" s="19"/>
      <c r="F4" s="129"/>
      <c r="G4" s="129"/>
      <c r="H4" s="129"/>
      <c r="I4" s="129"/>
      <c r="J4" s="129"/>
      <c r="K4" s="19"/>
      <c r="L4" s="19"/>
      <c r="M4" s="19"/>
      <c r="N4" s="129"/>
      <c r="O4" s="19"/>
      <c r="P4" s="129"/>
      <c r="Q4" s="129"/>
      <c r="R4" s="129"/>
      <c r="S4" s="129"/>
      <c r="T4" s="19"/>
      <c r="U4" s="20"/>
      <c r="V4" s="20"/>
      <c r="W4" s="20"/>
      <c r="X4" s="20"/>
      <c r="Y4" s="20"/>
      <c r="Z4" s="20"/>
      <c r="AA4" s="20"/>
      <c r="AB4" s="20"/>
      <c r="AC4" s="20"/>
      <c r="AD4" s="20"/>
      <c r="AE4" s="20"/>
      <c r="AF4" s="20"/>
      <c r="AG4" s="20"/>
      <c r="AH4" s="20"/>
      <c r="AI4" s="20"/>
      <c r="AJ4" s="20"/>
      <c r="AK4" s="20"/>
      <c r="AL4" s="20"/>
    </row>
    <row r="5" spans="2:38" ht="21.75" thickBot="1">
      <c r="B5" s="19"/>
      <c r="C5" s="401" t="s">
        <v>208</v>
      </c>
      <c r="D5" s="19"/>
      <c r="E5" s="19"/>
      <c r="F5" s="129"/>
      <c r="G5" s="129"/>
      <c r="H5" s="129"/>
      <c r="I5" s="129"/>
      <c r="J5" s="129"/>
      <c r="K5" s="19"/>
      <c r="L5" s="19"/>
      <c r="M5" s="19"/>
      <c r="N5" s="129"/>
      <c r="O5" s="19"/>
      <c r="P5" s="129"/>
      <c r="Q5" s="129"/>
      <c r="R5" s="129"/>
      <c r="S5" s="129"/>
      <c r="T5" s="19"/>
      <c r="U5" s="20"/>
      <c r="V5" s="20"/>
      <c r="W5" s="20"/>
      <c r="X5" s="20"/>
      <c r="Y5" s="20"/>
      <c r="Z5" s="20"/>
      <c r="AA5" s="20"/>
      <c r="AB5" s="20"/>
      <c r="AC5" s="20"/>
      <c r="AD5" s="20"/>
      <c r="AE5" s="20"/>
      <c r="AF5" s="20"/>
      <c r="AG5" s="20"/>
      <c r="AH5" s="20"/>
      <c r="AI5" s="20"/>
      <c r="AJ5" s="20"/>
      <c r="AK5" s="20"/>
      <c r="AL5" s="20"/>
    </row>
    <row r="6" spans="2:38" ht="16.5" thickTop="1" thickBot="1">
      <c r="B6" s="19"/>
      <c r="C6" s="354" t="s">
        <v>209</v>
      </c>
      <c r="D6" s="354"/>
      <c r="E6" s="355" t="s">
        <v>12</v>
      </c>
      <c r="F6" s="355"/>
      <c r="G6" s="129"/>
      <c r="H6" s="129"/>
      <c r="I6" s="129"/>
      <c r="J6" s="356" t="s">
        <v>210</v>
      </c>
      <c r="K6" s="356"/>
      <c r="L6" s="357" t="s">
        <v>216</v>
      </c>
      <c r="M6" s="357"/>
      <c r="N6" s="129"/>
      <c r="O6" s="358" t="s">
        <v>219</v>
      </c>
      <c r="P6" s="358"/>
      <c r="Q6" s="358"/>
      <c r="R6" s="358"/>
      <c r="S6" s="358"/>
      <c r="T6" s="19"/>
      <c r="U6" s="20"/>
      <c r="V6" s="20"/>
      <c r="W6" s="20"/>
      <c r="X6" s="20"/>
      <c r="Y6" s="20"/>
      <c r="Z6" s="20"/>
      <c r="AA6" s="20"/>
      <c r="AB6" s="20"/>
      <c r="AC6" s="20"/>
      <c r="AD6" s="20"/>
      <c r="AE6" s="20"/>
      <c r="AF6" s="20"/>
      <c r="AG6" s="20"/>
      <c r="AH6" s="20"/>
      <c r="AI6" s="20"/>
      <c r="AJ6" s="20"/>
      <c r="AK6" s="20"/>
      <c r="AL6" s="20"/>
    </row>
    <row r="7" spans="2:38" ht="6.95" customHeight="1" thickTop="1" thickBot="1">
      <c r="B7" s="19"/>
      <c r="C7" s="19"/>
      <c r="D7" s="19"/>
      <c r="E7" s="19"/>
      <c r="F7" s="129"/>
      <c r="G7" s="129"/>
      <c r="H7" s="129"/>
      <c r="I7" s="129"/>
      <c r="J7" s="142"/>
      <c r="K7" s="142"/>
      <c r="L7" s="129"/>
      <c r="M7" s="129"/>
      <c r="N7" s="129"/>
      <c r="O7" s="359" t="s">
        <v>350</v>
      </c>
      <c r="P7" s="359"/>
      <c r="Q7" s="359"/>
      <c r="R7" s="359"/>
      <c r="S7" s="359"/>
      <c r="T7" s="19"/>
      <c r="U7" s="20"/>
      <c r="V7" s="20"/>
      <c r="W7" s="20"/>
      <c r="X7" s="20"/>
      <c r="Y7" s="20"/>
      <c r="Z7" s="20"/>
      <c r="AA7" s="20"/>
      <c r="AB7" s="20"/>
      <c r="AC7" s="20"/>
      <c r="AD7" s="20"/>
      <c r="AE7" s="20"/>
      <c r="AF7" s="20"/>
      <c r="AG7" s="20"/>
      <c r="AH7" s="20"/>
      <c r="AI7" s="20"/>
      <c r="AJ7" s="20"/>
      <c r="AK7" s="20"/>
      <c r="AL7" s="20"/>
    </row>
    <row r="8" spans="2:38" ht="16.5" thickTop="1" thickBot="1">
      <c r="B8" s="19"/>
      <c r="C8" s="354" t="s">
        <v>226</v>
      </c>
      <c r="D8" s="354"/>
      <c r="E8" s="355" t="s">
        <v>217</v>
      </c>
      <c r="F8" s="355"/>
      <c r="G8" s="129"/>
      <c r="H8" s="129"/>
      <c r="I8" s="129"/>
      <c r="J8" s="356" t="s">
        <v>211</v>
      </c>
      <c r="K8" s="356"/>
      <c r="L8" s="355">
        <v>2023</v>
      </c>
      <c r="M8" s="355"/>
      <c r="N8" s="129"/>
      <c r="O8" s="360"/>
      <c r="P8" s="360"/>
      <c r="Q8" s="360"/>
      <c r="R8" s="360"/>
      <c r="S8" s="360"/>
      <c r="T8" s="19"/>
      <c r="U8" s="20"/>
      <c r="V8" s="20"/>
      <c r="W8" s="20"/>
      <c r="X8" s="20"/>
      <c r="Y8" s="20"/>
      <c r="Z8" s="20"/>
      <c r="AA8" s="20"/>
      <c r="AB8" s="20"/>
      <c r="AC8" s="20"/>
      <c r="AD8" s="20"/>
      <c r="AE8" s="20"/>
      <c r="AF8" s="20"/>
      <c r="AG8" s="20"/>
      <c r="AH8" s="20"/>
      <c r="AI8" s="20"/>
      <c r="AJ8" s="20"/>
      <c r="AK8" s="20"/>
      <c r="AL8" s="20"/>
    </row>
    <row r="9" spans="2:38" ht="6.95" customHeight="1" thickTop="1" thickBot="1">
      <c r="B9" s="19"/>
      <c r="C9" s="19"/>
      <c r="D9" s="19"/>
      <c r="E9" s="19"/>
      <c r="F9" s="129"/>
      <c r="G9" s="129"/>
      <c r="H9" s="129"/>
      <c r="I9" s="129"/>
      <c r="J9" s="142"/>
      <c r="K9" s="142"/>
      <c r="L9" s="129"/>
      <c r="M9" s="129"/>
      <c r="N9" s="129"/>
      <c r="O9" s="360"/>
      <c r="P9" s="360"/>
      <c r="Q9" s="360"/>
      <c r="R9" s="360"/>
      <c r="S9" s="360"/>
      <c r="T9" s="19"/>
      <c r="U9" s="20"/>
      <c r="V9" s="20"/>
      <c r="W9" s="20"/>
      <c r="X9" s="20"/>
      <c r="Y9" s="20"/>
      <c r="Z9" s="20"/>
      <c r="AA9" s="20"/>
      <c r="AB9" s="20"/>
      <c r="AC9" s="20"/>
      <c r="AD9" s="20"/>
      <c r="AE9" s="20"/>
      <c r="AF9" s="20"/>
      <c r="AG9" s="20"/>
      <c r="AH9" s="20"/>
      <c r="AI9" s="20"/>
      <c r="AJ9" s="20"/>
      <c r="AK9" s="20"/>
      <c r="AL9" s="20"/>
    </row>
    <row r="10" spans="2:38" ht="16.5" thickTop="1" thickBot="1">
      <c r="B10" s="19"/>
      <c r="C10" s="354" t="s">
        <v>213</v>
      </c>
      <c r="D10" s="354"/>
      <c r="E10" s="355" t="s">
        <v>218</v>
      </c>
      <c r="F10" s="355"/>
      <c r="G10" s="129"/>
      <c r="H10" s="129"/>
      <c r="I10" s="129"/>
      <c r="J10" s="356" t="s">
        <v>214</v>
      </c>
      <c r="K10" s="356"/>
      <c r="L10" s="357">
        <v>45214</v>
      </c>
      <c r="M10" s="357"/>
      <c r="N10" s="129"/>
      <c r="O10" s="360"/>
      <c r="P10" s="360"/>
      <c r="Q10" s="360"/>
      <c r="R10" s="360"/>
      <c r="S10" s="360"/>
      <c r="T10" s="19"/>
      <c r="U10" s="20"/>
      <c r="V10" s="20"/>
      <c r="W10" s="20"/>
      <c r="X10" s="20"/>
      <c r="Y10" s="20"/>
      <c r="Z10" s="20"/>
      <c r="AA10" s="20"/>
      <c r="AB10" s="20"/>
      <c r="AC10" s="20"/>
      <c r="AD10" s="20"/>
      <c r="AE10" s="20"/>
      <c r="AF10" s="20"/>
      <c r="AG10" s="20"/>
      <c r="AH10" s="20"/>
      <c r="AI10" s="20"/>
      <c r="AJ10" s="20"/>
      <c r="AK10" s="20"/>
      <c r="AL10" s="20"/>
    </row>
    <row r="11" spans="2:38" ht="6.95" customHeight="1" thickTop="1" thickBot="1">
      <c r="B11" s="19"/>
      <c r="C11" s="19"/>
      <c r="D11" s="19"/>
      <c r="E11" s="19"/>
      <c r="F11" s="129"/>
      <c r="G11" s="129"/>
      <c r="H11" s="129"/>
      <c r="I11" s="129"/>
      <c r="J11" s="142"/>
      <c r="K11" s="142"/>
      <c r="L11" s="129"/>
      <c r="M11" s="129"/>
      <c r="N11" s="129"/>
      <c r="O11" s="360"/>
      <c r="P11" s="360"/>
      <c r="Q11" s="360"/>
      <c r="R11" s="360"/>
      <c r="S11" s="360"/>
      <c r="T11" s="19"/>
      <c r="U11" s="20"/>
      <c r="V11" s="20"/>
      <c r="W11" s="20"/>
      <c r="X11" s="20"/>
      <c r="Y11" s="20"/>
      <c r="Z11" s="20"/>
      <c r="AA11" s="20"/>
      <c r="AB11" s="20"/>
      <c r="AC11" s="20"/>
      <c r="AD11" s="20"/>
      <c r="AE11" s="20"/>
      <c r="AF11" s="20"/>
      <c r="AG11" s="20"/>
      <c r="AH11" s="20"/>
      <c r="AI11" s="20"/>
      <c r="AJ11" s="20"/>
      <c r="AK11" s="20"/>
      <c r="AL11" s="20"/>
    </row>
    <row r="12" spans="2:38" ht="16.5" thickTop="1" thickBot="1">
      <c r="B12" s="19"/>
      <c r="C12" s="354" t="s">
        <v>212</v>
      </c>
      <c r="D12" s="354"/>
      <c r="E12" s="355" t="s">
        <v>252</v>
      </c>
      <c r="F12" s="355"/>
      <c r="G12" s="129"/>
      <c r="H12" s="129"/>
      <c r="I12" s="129"/>
      <c r="J12" s="356" t="s">
        <v>215</v>
      </c>
      <c r="K12" s="356"/>
      <c r="L12" s="357">
        <v>45575</v>
      </c>
      <c r="M12" s="357"/>
      <c r="N12" s="129"/>
      <c r="O12" s="361"/>
      <c r="P12" s="361"/>
      <c r="Q12" s="361"/>
      <c r="R12" s="361"/>
      <c r="S12" s="361"/>
      <c r="T12" s="19"/>
      <c r="U12" s="20"/>
      <c r="V12" s="20"/>
      <c r="W12" s="20"/>
      <c r="X12" s="20"/>
      <c r="Y12" s="20"/>
      <c r="Z12" s="20"/>
      <c r="AA12" s="20"/>
      <c r="AB12" s="20"/>
      <c r="AC12" s="20"/>
      <c r="AD12" s="20"/>
      <c r="AE12" s="20"/>
      <c r="AF12" s="20"/>
      <c r="AG12" s="20"/>
      <c r="AH12" s="20"/>
      <c r="AI12" s="20"/>
      <c r="AJ12" s="20"/>
      <c r="AK12" s="20"/>
      <c r="AL12" s="20"/>
    </row>
    <row r="13" spans="2:38" ht="15.75" customHeight="1" thickTop="1" thickBot="1">
      <c r="B13" s="19"/>
      <c r="C13" s="19"/>
      <c r="D13" s="19"/>
      <c r="E13" s="19"/>
      <c r="F13" s="129"/>
      <c r="G13" s="129"/>
      <c r="H13" s="129"/>
      <c r="I13" s="129"/>
      <c r="J13" s="129"/>
      <c r="K13" s="19"/>
      <c r="L13" s="19"/>
      <c r="M13" s="19"/>
      <c r="N13" s="129"/>
      <c r="O13" s="19"/>
      <c r="P13" s="129"/>
      <c r="Q13" s="129"/>
      <c r="R13" s="129"/>
      <c r="S13" s="129"/>
      <c r="T13" s="19"/>
      <c r="U13" s="20"/>
      <c r="V13" s="20"/>
      <c r="W13" s="20"/>
      <c r="X13" s="20"/>
      <c r="Y13" s="20"/>
      <c r="Z13" s="20"/>
      <c r="AA13" s="20"/>
      <c r="AB13" s="20"/>
      <c r="AC13" s="20"/>
      <c r="AD13" s="20"/>
      <c r="AE13" s="20"/>
      <c r="AF13" s="20"/>
      <c r="AG13" s="20"/>
      <c r="AH13" s="20"/>
      <c r="AI13" s="20"/>
      <c r="AJ13" s="20"/>
      <c r="AK13" s="20"/>
      <c r="AL13" s="20"/>
    </row>
    <row r="14" spans="2:38" ht="21.75" customHeight="1" thickTop="1" thickBot="1">
      <c r="B14" s="19"/>
      <c r="C14" s="401" t="s">
        <v>207</v>
      </c>
      <c r="D14" s="128"/>
      <c r="E14" s="128"/>
      <c r="F14" s="143"/>
      <c r="G14" s="367" t="s">
        <v>183</v>
      </c>
      <c r="H14" s="367"/>
      <c r="I14" s="368"/>
      <c r="J14" s="370" t="s">
        <v>317</v>
      </c>
      <c r="K14" s="370"/>
      <c r="L14" s="370"/>
      <c r="M14" s="370"/>
      <c r="N14" s="370" t="s">
        <v>182</v>
      </c>
      <c r="O14" s="370"/>
      <c r="P14" s="370"/>
      <c r="Q14" s="370"/>
      <c r="R14" s="370"/>
      <c r="S14" s="370"/>
      <c r="T14" s="19"/>
      <c r="U14" s="20"/>
      <c r="V14" s="20"/>
      <c r="W14" s="20"/>
      <c r="X14" s="20"/>
      <c r="Y14" s="20"/>
      <c r="Z14" s="20"/>
      <c r="AA14" s="20"/>
      <c r="AB14" s="20"/>
      <c r="AC14" s="20"/>
      <c r="AD14" s="20"/>
      <c r="AE14" s="20"/>
      <c r="AF14" s="20"/>
      <c r="AG14" s="20"/>
      <c r="AH14" s="20"/>
      <c r="AI14" s="20"/>
      <c r="AJ14" s="20"/>
      <c r="AK14" s="20"/>
      <c r="AL14" s="20"/>
    </row>
    <row r="15" spans="2:38" ht="46.5" customHeight="1" thickTop="1" thickBot="1">
      <c r="B15" s="19"/>
      <c r="C15" s="362" t="s">
        <v>168</v>
      </c>
      <c r="D15" s="362" t="s">
        <v>169</v>
      </c>
      <c r="E15" s="363" t="s">
        <v>127</v>
      </c>
      <c r="F15" s="364"/>
      <c r="G15" s="365" t="s">
        <v>193</v>
      </c>
      <c r="H15" s="366" t="s">
        <v>192</v>
      </c>
      <c r="I15" s="369"/>
      <c r="J15" s="371" t="s">
        <v>318</v>
      </c>
      <c r="K15" s="371" t="s">
        <v>155</v>
      </c>
      <c r="L15" s="371" t="s">
        <v>351</v>
      </c>
      <c r="M15" s="371" t="s">
        <v>206</v>
      </c>
      <c r="N15" s="372" t="s">
        <v>156</v>
      </c>
      <c r="O15" s="372"/>
      <c r="P15" s="371" t="s">
        <v>157</v>
      </c>
      <c r="Q15" s="371" t="s">
        <v>158</v>
      </c>
      <c r="R15" s="371" t="s">
        <v>159</v>
      </c>
      <c r="S15" s="371" t="s">
        <v>160</v>
      </c>
      <c r="T15" s="19"/>
      <c r="U15" s="20"/>
      <c r="V15" s="20"/>
      <c r="W15" s="20"/>
      <c r="X15" s="20"/>
      <c r="Y15" s="20"/>
      <c r="Z15" s="20"/>
      <c r="AA15" s="20"/>
      <c r="AB15" s="20"/>
      <c r="AC15" s="20"/>
      <c r="AD15" s="20"/>
      <c r="AE15" s="20"/>
      <c r="AF15" s="20"/>
      <c r="AG15" s="20"/>
      <c r="AH15" s="20"/>
      <c r="AI15" s="20"/>
      <c r="AJ15" s="20"/>
      <c r="AK15" s="20"/>
      <c r="AL15" s="20"/>
    </row>
    <row r="16" spans="2:38" ht="15.75" customHeight="1" thickTop="1" thickBot="1">
      <c r="B16" s="19"/>
      <c r="C16" s="373" t="s">
        <v>162</v>
      </c>
      <c r="D16" s="377" t="s">
        <v>163</v>
      </c>
      <c r="E16" s="378"/>
      <c r="F16" s="378"/>
      <c r="G16" s="379"/>
      <c r="H16" s="380"/>
      <c r="I16" s="380"/>
      <c r="J16" s="381"/>
      <c r="K16" s="382"/>
      <c r="L16" s="382"/>
      <c r="M16" s="382"/>
      <c r="N16" s="383"/>
      <c r="O16" s="384"/>
      <c r="P16" s="382"/>
      <c r="Q16" s="382"/>
      <c r="R16" s="382"/>
      <c r="S16" s="382"/>
      <c r="T16" s="19"/>
      <c r="U16" s="20"/>
      <c r="V16" s="20"/>
      <c r="W16" s="20"/>
      <c r="X16" s="20"/>
      <c r="Y16" s="20"/>
      <c r="Z16" s="20"/>
      <c r="AA16" s="20"/>
      <c r="AB16" s="20"/>
      <c r="AC16" s="20"/>
      <c r="AD16" s="20"/>
      <c r="AE16" s="20"/>
      <c r="AF16" s="20"/>
      <c r="AG16" s="20"/>
      <c r="AH16" s="20"/>
      <c r="AI16" s="20"/>
      <c r="AJ16" s="20"/>
      <c r="AK16" s="20"/>
      <c r="AL16" s="20"/>
    </row>
    <row r="17" spans="2:38" ht="43.5" customHeight="1" thickTop="1" thickBot="1">
      <c r="B17" s="19"/>
      <c r="C17" s="374"/>
      <c r="D17" s="136" t="s">
        <v>167</v>
      </c>
      <c r="E17" s="251" t="s">
        <v>319</v>
      </c>
      <c r="F17" s="253"/>
      <c r="G17" s="137" t="s">
        <v>187</v>
      </c>
      <c r="H17" s="251" t="s">
        <v>282</v>
      </c>
      <c r="I17" s="252"/>
      <c r="J17" s="104"/>
      <c r="K17" s="104"/>
      <c r="L17" s="141"/>
      <c r="M17" s="104"/>
      <c r="N17" s="244"/>
      <c r="O17" s="245"/>
      <c r="P17" s="104"/>
      <c r="Q17" s="104"/>
      <c r="R17" s="104"/>
      <c r="S17" s="104"/>
      <c r="T17" s="19"/>
      <c r="U17" s="20"/>
      <c r="V17" s="20"/>
      <c r="W17" s="20"/>
      <c r="X17" s="20"/>
      <c r="Y17" s="20"/>
      <c r="Z17" s="20"/>
      <c r="AA17" s="20"/>
      <c r="AB17" s="20"/>
      <c r="AC17" s="20"/>
      <c r="AD17" s="20"/>
      <c r="AE17" s="20"/>
      <c r="AF17" s="20"/>
      <c r="AG17" s="20"/>
      <c r="AH17" s="20"/>
      <c r="AI17" s="20"/>
      <c r="AJ17" s="20"/>
      <c r="AK17" s="20"/>
      <c r="AL17" s="20"/>
    </row>
    <row r="18" spans="2:38" ht="43.5" customHeight="1" thickTop="1" thickBot="1">
      <c r="B18" s="19"/>
      <c r="C18" s="374"/>
      <c r="D18" s="132" t="s">
        <v>164</v>
      </c>
      <c r="E18" s="251" t="s">
        <v>320</v>
      </c>
      <c r="F18" s="253"/>
      <c r="G18" s="133" t="s">
        <v>184</v>
      </c>
      <c r="H18" s="249" t="s">
        <v>188</v>
      </c>
      <c r="I18" s="250"/>
      <c r="J18" s="104"/>
      <c r="K18" s="104"/>
      <c r="L18" s="141"/>
      <c r="M18" s="104"/>
      <c r="N18" s="244"/>
      <c r="O18" s="245"/>
      <c r="P18" s="104"/>
      <c r="Q18" s="104"/>
      <c r="R18" s="104"/>
      <c r="S18" s="104"/>
      <c r="T18" s="19"/>
      <c r="U18" s="20"/>
      <c r="V18" s="20"/>
      <c r="W18" s="20"/>
      <c r="X18" s="20"/>
      <c r="Y18" s="20"/>
      <c r="Z18" s="20"/>
      <c r="AA18" s="20"/>
      <c r="AB18" s="20"/>
      <c r="AC18" s="20"/>
      <c r="AD18" s="20"/>
      <c r="AE18" s="20"/>
      <c r="AF18" s="20"/>
      <c r="AG18" s="20"/>
      <c r="AH18" s="20"/>
      <c r="AI18" s="20"/>
      <c r="AJ18" s="20"/>
      <c r="AK18" s="20"/>
      <c r="AL18" s="20"/>
    </row>
    <row r="19" spans="2:38" ht="43.5" customHeight="1" thickTop="1" thickBot="1">
      <c r="B19" s="19"/>
      <c r="C19" s="374"/>
      <c r="D19" s="134" t="s">
        <v>165</v>
      </c>
      <c r="E19" s="251" t="s">
        <v>321</v>
      </c>
      <c r="F19" s="253"/>
      <c r="G19" s="135" t="s">
        <v>185</v>
      </c>
      <c r="H19" s="251" t="s">
        <v>190</v>
      </c>
      <c r="I19" s="252"/>
      <c r="J19" s="104"/>
      <c r="K19" s="104"/>
      <c r="L19" s="141"/>
      <c r="M19" s="104"/>
      <c r="N19" s="244"/>
      <c r="O19" s="245"/>
      <c r="P19" s="104"/>
      <c r="Q19" s="104"/>
      <c r="R19" s="104"/>
      <c r="S19" s="104"/>
      <c r="T19" s="19"/>
      <c r="U19" s="20"/>
      <c r="V19" s="20"/>
      <c r="W19" s="20"/>
      <c r="X19" s="20"/>
      <c r="Y19" s="20"/>
      <c r="Z19" s="20"/>
      <c r="AA19" s="20"/>
      <c r="AB19" s="20"/>
      <c r="AC19" s="20"/>
      <c r="AD19" s="20"/>
      <c r="AE19" s="20"/>
      <c r="AF19" s="20"/>
      <c r="AG19" s="20"/>
      <c r="AH19" s="20"/>
      <c r="AI19" s="20"/>
      <c r="AJ19" s="20"/>
      <c r="AK19" s="20"/>
      <c r="AL19" s="20"/>
    </row>
    <row r="20" spans="2:38" ht="43.5" customHeight="1" thickTop="1" thickBot="1">
      <c r="B20" s="19"/>
      <c r="C20" s="375"/>
      <c r="D20" s="134" t="s">
        <v>166</v>
      </c>
      <c r="E20" s="251" t="s">
        <v>322</v>
      </c>
      <c r="F20" s="253"/>
      <c r="G20" s="135" t="s">
        <v>186</v>
      </c>
      <c r="H20" s="251" t="s">
        <v>189</v>
      </c>
      <c r="I20" s="252"/>
      <c r="J20" s="104"/>
      <c r="K20" s="104"/>
      <c r="L20" s="141"/>
      <c r="M20" s="104"/>
      <c r="N20" s="244"/>
      <c r="O20" s="245"/>
      <c r="P20" s="104"/>
      <c r="Q20" s="104"/>
      <c r="R20" s="104"/>
      <c r="S20" s="104"/>
      <c r="T20" s="19"/>
      <c r="U20" s="20"/>
      <c r="V20" s="20"/>
      <c r="W20" s="20"/>
      <c r="X20" s="20"/>
      <c r="Y20" s="20"/>
      <c r="Z20" s="20"/>
      <c r="AA20" s="20"/>
      <c r="AB20" s="20"/>
      <c r="AC20" s="20"/>
      <c r="AD20" s="20"/>
      <c r="AE20" s="20"/>
      <c r="AF20" s="20"/>
      <c r="AG20" s="20"/>
      <c r="AH20" s="20"/>
      <c r="AI20" s="20"/>
      <c r="AJ20" s="20"/>
      <c r="AK20" s="20"/>
      <c r="AL20" s="20"/>
    </row>
    <row r="21" spans="2:38" ht="15.75" customHeight="1" thickTop="1" thickBot="1">
      <c r="B21" s="19"/>
      <c r="C21" s="376" t="s">
        <v>170</v>
      </c>
      <c r="D21" s="377" t="s">
        <v>171</v>
      </c>
      <c r="E21" s="385"/>
      <c r="F21" s="386"/>
      <c r="G21" s="387"/>
      <c r="H21" s="387"/>
      <c r="I21" s="387"/>
      <c r="J21" s="388"/>
      <c r="K21" s="388"/>
      <c r="L21" s="388"/>
      <c r="M21" s="388"/>
      <c r="N21" s="389"/>
      <c r="O21" s="390"/>
      <c r="P21" s="388"/>
      <c r="Q21" s="388"/>
      <c r="R21" s="388"/>
      <c r="S21" s="388"/>
      <c r="T21" s="19"/>
      <c r="U21" s="20"/>
      <c r="V21" s="20"/>
      <c r="W21" s="20"/>
      <c r="X21" s="20"/>
      <c r="Y21" s="20"/>
      <c r="Z21" s="20"/>
      <c r="AA21" s="20"/>
      <c r="AB21" s="20"/>
      <c r="AC21" s="20"/>
      <c r="AD21" s="20"/>
      <c r="AE21" s="20"/>
      <c r="AF21" s="20"/>
      <c r="AG21" s="20"/>
      <c r="AH21" s="20"/>
      <c r="AI21" s="20"/>
      <c r="AJ21" s="20"/>
      <c r="AK21" s="20"/>
      <c r="AL21" s="20"/>
    </row>
    <row r="22" spans="2:38" ht="43.5" customHeight="1" thickTop="1" thickBot="1">
      <c r="B22" s="19"/>
      <c r="C22" s="375"/>
      <c r="D22" s="136" t="s">
        <v>137</v>
      </c>
      <c r="E22" s="249" t="s">
        <v>323</v>
      </c>
      <c r="F22" s="255"/>
      <c r="G22" s="137" t="s">
        <v>194</v>
      </c>
      <c r="H22" s="249" t="s">
        <v>195</v>
      </c>
      <c r="I22" s="250"/>
      <c r="J22" s="104"/>
      <c r="K22" s="104"/>
      <c r="L22" s="131"/>
      <c r="M22" s="104"/>
      <c r="N22" s="244"/>
      <c r="O22" s="245"/>
      <c r="P22" s="104"/>
      <c r="Q22" s="104"/>
      <c r="R22" s="104"/>
      <c r="S22" s="104"/>
      <c r="T22" s="19"/>
      <c r="U22" s="20"/>
      <c r="V22" s="20"/>
      <c r="W22" s="20"/>
      <c r="X22" s="20"/>
      <c r="Y22" s="20"/>
      <c r="Z22" s="20"/>
      <c r="AA22" s="20"/>
      <c r="AB22" s="20"/>
      <c r="AC22" s="20"/>
      <c r="AD22" s="20"/>
      <c r="AE22" s="20"/>
      <c r="AF22" s="20"/>
      <c r="AG22" s="20"/>
      <c r="AH22" s="20"/>
      <c r="AI22" s="20"/>
      <c r="AJ22" s="20"/>
      <c r="AK22" s="20"/>
      <c r="AL22" s="20"/>
    </row>
    <row r="23" spans="2:38" ht="15.75" customHeight="1" thickTop="1" thickBot="1">
      <c r="B23" s="19"/>
      <c r="C23" s="376" t="s">
        <v>0</v>
      </c>
      <c r="D23" s="377" t="s">
        <v>173</v>
      </c>
      <c r="E23" s="385"/>
      <c r="F23" s="386"/>
      <c r="G23" s="387"/>
      <c r="H23" s="380"/>
      <c r="I23" s="380"/>
      <c r="J23" s="388"/>
      <c r="K23" s="388"/>
      <c r="L23" s="388"/>
      <c r="M23" s="388"/>
      <c r="N23" s="389"/>
      <c r="O23" s="390"/>
      <c r="P23" s="388"/>
      <c r="Q23" s="388"/>
      <c r="R23" s="388"/>
      <c r="S23" s="388"/>
      <c r="T23" s="19"/>
      <c r="U23" s="20"/>
      <c r="V23" s="20"/>
      <c r="W23" s="20"/>
      <c r="X23" s="20"/>
      <c r="Y23" s="20"/>
      <c r="Z23" s="20"/>
      <c r="AA23" s="20"/>
      <c r="AB23" s="20"/>
      <c r="AC23" s="20"/>
      <c r="AD23" s="20"/>
      <c r="AE23" s="20"/>
      <c r="AF23" s="20"/>
      <c r="AG23" s="20"/>
      <c r="AH23" s="20"/>
      <c r="AI23" s="20"/>
      <c r="AJ23" s="20"/>
      <c r="AK23" s="20"/>
      <c r="AL23" s="20"/>
    </row>
    <row r="24" spans="2:38" ht="43.5" customHeight="1" thickTop="1" thickBot="1">
      <c r="B24" s="19"/>
      <c r="C24" s="375"/>
      <c r="D24" s="136" t="s">
        <v>137</v>
      </c>
      <c r="E24" s="249" t="s">
        <v>191</v>
      </c>
      <c r="F24" s="255"/>
      <c r="G24" s="138" t="s">
        <v>197</v>
      </c>
      <c r="H24" s="249" t="s">
        <v>198</v>
      </c>
      <c r="I24" s="250"/>
      <c r="J24" s="104"/>
      <c r="K24" s="104"/>
      <c r="L24" s="104"/>
      <c r="M24" s="104"/>
      <c r="N24" s="244"/>
      <c r="O24" s="245"/>
      <c r="P24" s="104"/>
      <c r="Q24" s="104"/>
      <c r="R24" s="104"/>
      <c r="S24" s="104"/>
      <c r="T24" s="19"/>
      <c r="U24" s="20"/>
      <c r="V24" s="20"/>
      <c r="W24" s="20"/>
      <c r="X24" s="20"/>
      <c r="Y24" s="20"/>
      <c r="Z24" s="20"/>
      <c r="AA24" s="20"/>
      <c r="AB24" s="20"/>
      <c r="AC24" s="20"/>
      <c r="AD24" s="20"/>
      <c r="AE24" s="20"/>
      <c r="AF24" s="20"/>
      <c r="AG24" s="20"/>
      <c r="AH24" s="20"/>
      <c r="AI24" s="20"/>
      <c r="AJ24" s="20"/>
      <c r="AK24" s="20"/>
      <c r="AL24" s="20"/>
    </row>
    <row r="25" spans="2:38" ht="15.75" customHeight="1" thickTop="1" thickBot="1">
      <c r="B25" s="19"/>
      <c r="C25" s="376" t="s">
        <v>174</v>
      </c>
      <c r="D25" s="377" t="s">
        <v>172</v>
      </c>
      <c r="E25" s="385"/>
      <c r="F25" s="386"/>
      <c r="G25" s="387"/>
      <c r="H25" s="380"/>
      <c r="I25" s="380"/>
      <c r="J25" s="388"/>
      <c r="K25" s="388"/>
      <c r="L25" s="388"/>
      <c r="M25" s="388"/>
      <c r="N25" s="389"/>
      <c r="O25" s="390"/>
      <c r="P25" s="388"/>
      <c r="Q25" s="388"/>
      <c r="R25" s="388"/>
      <c r="S25" s="388"/>
      <c r="T25" s="19"/>
      <c r="U25" s="20"/>
      <c r="V25" s="20"/>
      <c r="W25" s="20"/>
      <c r="X25" s="20"/>
      <c r="Y25" s="20"/>
      <c r="Z25" s="20"/>
      <c r="AA25" s="20"/>
      <c r="AB25" s="20"/>
      <c r="AC25" s="20"/>
      <c r="AD25" s="20"/>
      <c r="AE25" s="20"/>
      <c r="AF25" s="20"/>
      <c r="AG25" s="20"/>
      <c r="AH25" s="20"/>
      <c r="AI25" s="20"/>
      <c r="AJ25" s="20"/>
      <c r="AK25" s="20"/>
      <c r="AL25" s="20"/>
    </row>
    <row r="26" spans="2:38" ht="43.5" customHeight="1" thickTop="1" thickBot="1">
      <c r="B26" s="19"/>
      <c r="C26" s="375"/>
      <c r="D26" s="136" t="s">
        <v>137</v>
      </c>
      <c r="E26" s="249" t="s">
        <v>324</v>
      </c>
      <c r="F26" s="255"/>
      <c r="G26" s="138" t="s">
        <v>196</v>
      </c>
      <c r="H26" s="249" t="s">
        <v>198</v>
      </c>
      <c r="I26" s="250"/>
      <c r="J26" s="104"/>
      <c r="K26" s="104"/>
      <c r="L26" s="104"/>
      <c r="M26" s="104"/>
      <c r="N26" s="244"/>
      <c r="O26" s="245"/>
      <c r="P26" s="104"/>
      <c r="Q26" s="104"/>
      <c r="R26" s="104"/>
      <c r="S26" s="104"/>
      <c r="T26" s="19"/>
      <c r="U26" s="20"/>
      <c r="V26" s="20"/>
      <c r="W26" s="20"/>
      <c r="X26" s="20"/>
      <c r="Y26" s="20"/>
      <c r="Z26" s="20"/>
      <c r="AA26" s="20"/>
      <c r="AB26" s="20"/>
      <c r="AC26" s="20"/>
      <c r="AD26" s="20"/>
      <c r="AE26" s="20"/>
      <c r="AF26" s="20"/>
      <c r="AG26" s="20"/>
      <c r="AH26" s="20"/>
      <c r="AI26" s="20"/>
      <c r="AJ26" s="20"/>
      <c r="AK26" s="20"/>
      <c r="AL26" s="20"/>
    </row>
    <row r="27" spans="2:38" ht="15.75" customHeight="1" thickTop="1" thickBot="1">
      <c r="B27" s="19"/>
      <c r="C27" s="376" t="s">
        <v>175</v>
      </c>
      <c r="D27" s="377" t="s">
        <v>178</v>
      </c>
      <c r="E27" s="385"/>
      <c r="F27" s="386"/>
      <c r="G27" s="387"/>
      <c r="H27" s="380"/>
      <c r="I27" s="380"/>
      <c r="J27" s="388"/>
      <c r="K27" s="388"/>
      <c r="L27" s="388"/>
      <c r="M27" s="388"/>
      <c r="N27" s="389"/>
      <c r="O27" s="390"/>
      <c r="P27" s="388"/>
      <c r="Q27" s="388"/>
      <c r="R27" s="388"/>
      <c r="S27" s="388"/>
      <c r="T27" s="19"/>
      <c r="U27" s="20"/>
      <c r="V27" s="20"/>
      <c r="W27" s="20"/>
      <c r="X27" s="20"/>
      <c r="Y27" s="20"/>
      <c r="Z27" s="20"/>
      <c r="AA27" s="20"/>
      <c r="AB27" s="20"/>
      <c r="AC27" s="20"/>
      <c r="AD27" s="20"/>
      <c r="AE27" s="20"/>
      <c r="AF27" s="20"/>
      <c r="AG27" s="20"/>
      <c r="AH27" s="20"/>
      <c r="AI27" s="20"/>
      <c r="AJ27" s="20"/>
      <c r="AK27" s="20"/>
      <c r="AL27" s="20"/>
    </row>
    <row r="28" spans="2:38" ht="43.5" customHeight="1" thickTop="1" thickBot="1">
      <c r="B28" s="19"/>
      <c r="C28" s="375"/>
      <c r="D28" s="136" t="s">
        <v>137</v>
      </c>
      <c r="E28" s="249" t="s">
        <v>325</v>
      </c>
      <c r="F28" s="255"/>
      <c r="G28" s="138" t="s">
        <v>199</v>
      </c>
      <c r="H28" s="249" t="s">
        <v>198</v>
      </c>
      <c r="I28" s="250"/>
      <c r="J28" s="104"/>
      <c r="K28" s="104"/>
      <c r="L28" s="104"/>
      <c r="M28" s="104"/>
      <c r="N28" s="244"/>
      <c r="O28" s="245"/>
      <c r="P28" s="104"/>
      <c r="Q28" s="104"/>
      <c r="R28" s="104"/>
      <c r="S28" s="104"/>
      <c r="T28" s="19"/>
      <c r="U28" s="20"/>
      <c r="V28" s="20"/>
      <c r="W28" s="20"/>
      <c r="X28" s="20"/>
      <c r="Y28" s="20"/>
      <c r="Z28" s="20"/>
      <c r="AA28" s="20"/>
      <c r="AB28" s="20"/>
      <c r="AC28" s="20"/>
      <c r="AD28" s="20"/>
      <c r="AE28" s="20"/>
      <c r="AF28" s="20"/>
      <c r="AG28" s="20"/>
      <c r="AH28" s="20"/>
      <c r="AI28" s="20"/>
      <c r="AJ28" s="20"/>
      <c r="AK28" s="20"/>
      <c r="AL28" s="20"/>
    </row>
    <row r="29" spans="2:38" ht="15.75" customHeight="1" thickTop="1" thickBot="1">
      <c r="B29" s="19"/>
      <c r="C29" s="376" t="s">
        <v>176</v>
      </c>
      <c r="D29" s="377" t="s">
        <v>179</v>
      </c>
      <c r="E29" s="385"/>
      <c r="F29" s="386"/>
      <c r="G29" s="387"/>
      <c r="H29" s="380"/>
      <c r="I29" s="380"/>
      <c r="J29" s="388"/>
      <c r="K29" s="388"/>
      <c r="L29" s="388"/>
      <c r="M29" s="388"/>
      <c r="N29" s="389"/>
      <c r="O29" s="390"/>
      <c r="P29" s="388"/>
      <c r="Q29" s="388"/>
      <c r="R29" s="388"/>
      <c r="S29" s="388"/>
      <c r="T29" s="19"/>
      <c r="U29" s="20"/>
      <c r="V29" s="20"/>
      <c r="W29" s="20"/>
      <c r="X29" s="20"/>
      <c r="Y29" s="20"/>
      <c r="Z29" s="20"/>
      <c r="AA29" s="20"/>
      <c r="AB29" s="20"/>
      <c r="AC29" s="20"/>
      <c r="AD29" s="20"/>
      <c r="AE29" s="20"/>
      <c r="AF29" s="20"/>
      <c r="AG29" s="20"/>
      <c r="AH29" s="20"/>
      <c r="AI29" s="20"/>
      <c r="AJ29" s="20"/>
      <c r="AK29" s="20"/>
      <c r="AL29" s="20"/>
    </row>
    <row r="30" spans="2:38" ht="43.5" customHeight="1" thickTop="1" thickBot="1">
      <c r="B30" s="19"/>
      <c r="C30" s="375"/>
      <c r="D30" s="136" t="s">
        <v>137</v>
      </c>
      <c r="E30" s="249" t="s">
        <v>326</v>
      </c>
      <c r="F30" s="255"/>
      <c r="G30" s="138" t="s">
        <v>200</v>
      </c>
      <c r="H30" s="249" t="s">
        <v>198</v>
      </c>
      <c r="I30" s="250"/>
      <c r="J30" s="104"/>
      <c r="K30" s="104"/>
      <c r="L30" s="104"/>
      <c r="M30" s="104"/>
      <c r="N30" s="244"/>
      <c r="O30" s="245"/>
      <c r="P30" s="104"/>
      <c r="Q30" s="104"/>
      <c r="R30" s="104"/>
      <c r="S30" s="104"/>
      <c r="T30" s="19"/>
      <c r="U30" s="20"/>
      <c r="V30" s="20"/>
      <c r="W30" s="20"/>
      <c r="X30" s="20"/>
      <c r="Y30" s="20"/>
      <c r="Z30" s="20"/>
      <c r="AA30" s="20"/>
      <c r="AB30" s="20"/>
      <c r="AC30" s="20"/>
      <c r="AD30" s="20"/>
      <c r="AE30" s="20"/>
      <c r="AF30" s="20"/>
      <c r="AG30" s="20"/>
      <c r="AH30" s="20"/>
      <c r="AI30" s="20"/>
      <c r="AJ30" s="20"/>
      <c r="AK30" s="20"/>
      <c r="AL30" s="20"/>
    </row>
    <row r="31" spans="2:38" ht="15.75" customHeight="1" thickTop="1" thickBot="1">
      <c r="B31" s="19"/>
      <c r="C31" s="376" t="s">
        <v>177</v>
      </c>
      <c r="D31" s="377" t="s">
        <v>180</v>
      </c>
      <c r="E31" s="378"/>
      <c r="F31" s="391"/>
      <c r="G31" s="387"/>
      <c r="H31" s="380"/>
      <c r="I31" s="380"/>
      <c r="J31" s="388"/>
      <c r="K31" s="388"/>
      <c r="L31" s="388"/>
      <c r="M31" s="388"/>
      <c r="N31" s="389"/>
      <c r="O31" s="390"/>
      <c r="P31" s="388"/>
      <c r="Q31" s="388"/>
      <c r="R31" s="388"/>
      <c r="S31" s="388"/>
      <c r="T31" s="19"/>
      <c r="U31" s="20"/>
      <c r="V31" s="20"/>
      <c r="W31" s="20"/>
      <c r="X31" s="20"/>
      <c r="Y31" s="20"/>
      <c r="Z31" s="20"/>
      <c r="AA31" s="20"/>
      <c r="AB31" s="20"/>
      <c r="AC31" s="20"/>
      <c r="AD31" s="20"/>
      <c r="AE31" s="20"/>
      <c r="AF31" s="20"/>
      <c r="AG31" s="20"/>
      <c r="AH31" s="20"/>
      <c r="AI31" s="20"/>
      <c r="AJ31" s="20"/>
      <c r="AK31" s="20"/>
      <c r="AL31" s="20"/>
    </row>
    <row r="32" spans="2:38" ht="43.5" customHeight="1" thickTop="1" thickBot="1">
      <c r="B32" s="19"/>
      <c r="C32" s="374"/>
      <c r="D32" s="136" t="s">
        <v>37</v>
      </c>
      <c r="E32" s="251" t="s">
        <v>327</v>
      </c>
      <c r="F32" s="253"/>
      <c r="G32" s="133" t="s">
        <v>205</v>
      </c>
      <c r="H32" s="249" t="s">
        <v>189</v>
      </c>
      <c r="I32" s="250"/>
      <c r="J32" s="104"/>
      <c r="K32" s="104"/>
      <c r="L32" s="140"/>
      <c r="M32" s="104"/>
      <c r="N32" s="244"/>
      <c r="O32" s="245"/>
      <c r="P32" s="104"/>
      <c r="Q32" s="104"/>
      <c r="R32" s="104"/>
      <c r="S32" s="104"/>
      <c r="T32" s="19"/>
      <c r="U32" s="20"/>
      <c r="V32" s="20"/>
      <c r="W32" s="20"/>
      <c r="X32" s="20"/>
      <c r="Y32" s="20"/>
      <c r="Z32" s="20"/>
      <c r="AA32" s="20"/>
      <c r="AB32" s="20"/>
      <c r="AC32" s="20"/>
      <c r="AD32" s="20"/>
      <c r="AE32" s="20"/>
      <c r="AF32" s="20"/>
      <c r="AG32" s="20"/>
      <c r="AH32" s="20"/>
      <c r="AI32" s="20"/>
      <c r="AJ32" s="20"/>
      <c r="AK32" s="20"/>
      <c r="AL32" s="20"/>
    </row>
    <row r="33" spans="2:38" ht="43.5" customHeight="1" thickTop="1" thickBot="1">
      <c r="B33" s="19"/>
      <c r="C33" s="374"/>
      <c r="D33" s="136" t="s">
        <v>181</v>
      </c>
      <c r="E33" s="251" t="s">
        <v>330</v>
      </c>
      <c r="F33" s="253"/>
      <c r="G33" s="139" t="s">
        <v>201</v>
      </c>
      <c r="H33" s="251" t="s">
        <v>189</v>
      </c>
      <c r="I33" s="252"/>
      <c r="J33" s="104"/>
      <c r="K33" s="104"/>
      <c r="L33" s="141"/>
      <c r="M33" s="104"/>
      <c r="N33" s="244"/>
      <c r="O33" s="245"/>
      <c r="P33" s="104"/>
      <c r="Q33" s="104"/>
      <c r="R33" s="104"/>
      <c r="S33" s="104"/>
      <c r="T33" s="19"/>
      <c r="U33" s="20"/>
      <c r="V33" s="20"/>
      <c r="W33" s="20"/>
      <c r="X33" s="20"/>
      <c r="Y33" s="20"/>
      <c r="Z33" s="20"/>
      <c r="AA33" s="20"/>
      <c r="AB33" s="20"/>
      <c r="AC33" s="20"/>
      <c r="AD33" s="20"/>
      <c r="AE33" s="20"/>
      <c r="AF33" s="20"/>
      <c r="AG33" s="20"/>
      <c r="AH33" s="20"/>
      <c r="AI33" s="20"/>
      <c r="AJ33" s="20"/>
      <c r="AK33" s="20"/>
      <c r="AL33" s="20"/>
    </row>
    <row r="34" spans="2:38" ht="43.5" customHeight="1" thickTop="1" thickBot="1">
      <c r="B34" s="19"/>
      <c r="C34" s="374"/>
      <c r="D34" s="136" t="s">
        <v>41</v>
      </c>
      <c r="E34" s="251" t="s">
        <v>329</v>
      </c>
      <c r="F34" s="253"/>
      <c r="G34" s="139" t="s">
        <v>202</v>
      </c>
      <c r="H34" s="251" t="s">
        <v>189</v>
      </c>
      <c r="I34" s="252"/>
      <c r="J34" s="104"/>
      <c r="K34" s="104"/>
      <c r="L34" s="141"/>
      <c r="M34" s="104"/>
      <c r="N34" s="244"/>
      <c r="O34" s="245"/>
      <c r="P34" s="104"/>
      <c r="Q34" s="104"/>
      <c r="R34" s="104"/>
      <c r="S34" s="104"/>
      <c r="T34" s="19"/>
      <c r="U34" s="20"/>
      <c r="V34" s="20"/>
      <c r="W34" s="20"/>
      <c r="X34" s="20"/>
      <c r="Y34" s="20"/>
      <c r="Z34" s="20"/>
      <c r="AA34" s="20"/>
      <c r="AB34" s="20"/>
      <c r="AC34" s="20"/>
      <c r="AD34" s="20"/>
      <c r="AE34" s="20"/>
      <c r="AF34" s="20"/>
      <c r="AG34" s="20"/>
      <c r="AH34" s="20"/>
      <c r="AI34" s="20"/>
      <c r="AJ34" s="20"/>
      <c r="AK34" s="20"/>
      <c r="AL34" s="20"/>
    </row>
    <row r="35" spans="2:38" ht="43.5" customHeight="1" thickTop="1" thickBot="1">
      <c r="B35" s="19"/>
      <c r="C35" s="374"/>
      <c r="D35" s="136" t="s">
        <v>40</v>
      </c>
      <c r="E35" s="251" t="s">
        <v>328</v>
      </c>
      <c r="F35" s="253"/>
      <c r="G35" s="139" t="s">
        <v>203</v>
      </c>
      <c r="H35" s="251" t="s">
        <v>189</v>
      </c>
      <c r="I35" s="252"/>
      <c r="J35" s="104"/>
      <c r="K35" s="104"/>
      <c r="L35" s="141"/>
      <c r="M35" s="104"/>
      <c r="N35" s="244"/>
      <c r="O35" s="245"/>
      <c r="P35" s="104"/>
      <c r="Q35" s="104"/>
      <c r="R35" s="104"/>
      <c r="S35" s="104"/>
      <c r="T35" s="19"/>
      <c r="U35" s="20"/>
      <c r="V35" s="20"/>
      <c r="W35" s="20"/>
      <c r="X35" s="20"/>
      <c r="Y35" s="20"/>
      <c r="Z35" s="20"/>
      <c r="AA35" s="20"/>
      <c r="AB35" s="20"/>
      <c r="AC35" s="20"/>
      <c r="AD35" s="20"/>
      <c r="AE35" s="20"/>
      <c r="AF35" s="20"/>
      <c r="AG35" s="20"/>
      <c r="AH35" s="20"/>
      <c r="AI35" s="20"/>
      <c r="AJ35" s="20"/>
      <c r="AK35" s="20"/>
      <c r="AL35" s="20"/>
    </row>
    <row r="36" spans="2:38" ht="43.5" customHeight="1" thickTop="1" thickBot="1">
      <c r="B36" s="19"/>
      <c r="C36" s="375"/>
      <c r="D36" s="136" t="s">
        <v>22</v>
      </c>
      <c r="E36" s="251" t="s">
        <v>331</v>
      </c>
      <c r="F36" s="253"/>
      <c r="G36" s="139" t="s">
        <v>204</v>
      </c>
      <c r="H36" s="251" t="s">
        <v>189</v>
      </c>
      <c r="I36" s="252"/>
      <c r="J36" s="104"/>
      <c r="K36" s="104"/>
      <c r="L36" s="141"/>
      <c r="M36" s="104"/>
      <c r="N36" s="244"/>
      <c r="O36" s="245"/>
      <c r="P36" s="104"/>
      <c r="Q36" s="104"/>
      <c r="R36" s="104"/>
      <c r="S36" s="104"/>
      <c r="T36" s="19"/>
      <c r="U36" s="20"/>
      <c r="V36" s="20"/>
      <c r="W36" s="20"/>
      <c r="X36" s="20"/>
      <c r="Y36" s="20"/>
      <c r="Z36" s="20"/>
      <c r="AA36" s="20"/>
      <c r="AB36" s="20"/>
      <c r="AC36" s="20"/>
      <c r="AD36" s="20"/>
      <c r="AE36" s="20"/>
      <c r="AF36" s="20"/>
      <c r="AG36" s="20"/>
      <c r="AH36" s="20"/>
      <c r="AI36" s="20"/>
      <c r="AJ36" s="20"/>
      <c r="AK36" s="20"/>
      <c r="AL36" s="20"/>
    </row>
    <row r="37" spans="2:38" ht="15.75" customHeight="1" thickTop="1">
      <c r="B37" s="19"/>
      <c r="C37" s="19"/>
      <c r="D37" s="19"/>
      <c r="E37" s="19"/>
      <c r="F37" s="129"/>
      <c r="G37" s="129"/>
      <c r="H37" s="129"/>
      <c r="I37" s="129"/>
      <c r="J37" s="129"/>
      <c r="K37" s="19"/>
      <c r="L37" s="19"/>
      <c r="M37" s="19"/>
      <c r="N37" s="129"/>
      <c r="O37" s="19"/>
      <c r="P37" s="129"/>
      <c r="Q37" s="129"/>
      <c r="R37" s="129"/>
      <c r="S37" s="129"/>
      <c r="T37" s="19"/>
      <c r="U37" s="20"/>
      <c r="V37" s="20"/>
      <c r="W37" s="20"/>
      <c r="X37" s="20"/>
      <c r="Y37" s="20"/>
      <c r="Z37" s="20"/>
      <c r="AA37" s="20"/>
      <c r="AB37" s="20"/>
      <c r="AC37" s="20"/>
      <c r="AD37" s="20"/>
      <c r="AE37" s="20"/>
      <c r="AF37" s="20"/>
      <c r="AG37" s="20"/>
      <c r="AH37" s="20"/>
      <c r="AI37" s="20"/>
      <c r="AJ37" s="20"/>
      <c r="AK37" s="20"/>
      <c r="AL37" s="20"/>
    </row>
    <row r="38" spans="2:38" ht="21.75" thickBot="1">
      <c r="B38" s="19"/>
      <c r="C38" s="401" t="s">
        <v>220</v>
      </c>
      <c r="D38" s="19"/>
      <c r="E38" s="19"/>
      <c r="F38" s="129"/>
      <c r="G38" s="129"/>
      <c r="H38" s="129"/>
      <c r="I38" s="129"/>
      <c r="J38" s="129"/>
      <c r="K38" s="19"/>
      <c r="L38" s="19"/>
      <c r="M38" s="19"/>
      <c r="N38" s="129"/>
      <c r="O38" s="19"/>
      <c r="P38" s="129"/>
      <c r="Q38" s="129"/>
      <c r="R38" s="129"/>
      <c r="S38" s="129"/>
      <c r="T38" s="19"/>
      <c r="U38" s="20"/>
      <c r="V38" s="20"/>
      <c r="W38" s="20"/>
      <c r="X38" s="20"/>
      <c r="Y38" s="20"/>
      <c r="Z38" s="20"/>
      <c r="AA38" s="20"/>
      <c r="AB38" s="20"/>
      <c r="AC38" s="20"/>
      <c r="AD38" s="20"/>
      <c r="AE38" s="20"/>
      <c r="AF38" s="20"/>
      <c r="AG38" s="20"/>
      <c r="AH38" s="20"/>
      <c r="AI38" s="20"/>
      <c r="AJ38" s="20"/>
      <c r="AK38" s="20"/>
      <c r="AL38" s="20"/>
    </row>
    <row r="39" spans="2:38" ht="15.75" customHeight="1" thickTop="1" thickBot="1">
      <c r="B39" s="19"/>
      <c r="C39" s="393" t="s">
        <v>221</v>
      </c>
      <c r="D39" s="393"/>
      <c r="E39" s="393"/>
      <c r="F39" s="144"/>
      <c r="G39" s="129"/>
      <c r="H39" s="393" t="s">
        <v>223</v>
      </c>
      <c r="I39" s="393"/>
      <c r="J39" s="393"/>
      <c r="K39" s="393"/>
      <c r="L39" s="144"/>
      <c r="M39" s="19"/>
      <c r="N39" s="129"/>
      <c r="O39" s="19"/>
      <c r="P39" s="129"/>
      <c r="Q39" s="129"/>
      <c r="R39" s="129"/>
      <c r="S39" s="129"/>
      <c r="T39" s="19"/>
      <c r="U39" s="20"/>
      <c r="V39" s="20"/>
      <c r="W39" s="20"/>
      <c r="X39" s="20"/>
      <c r="Y39" s="20"/>
      <c r="Z39" s="20"/>
      <c r="AA39" s="20"/>
      <c r="AB39" s="20"/>
      <c r="AC39" s="20"/>
      <c r="AD39" s="20"/>
      <c r="AE39" s="20"/>
      <c r="AF39" s="20"/>
      <c r="AG39" s="20"/>
      <c r="AH39" s="20"/>
      <c r="AI39" s="20"/>
      <c r="AJ39" s="20"/>
      <c r="AK39" s="20"/>
      <c r="AL39" s="20"/>
    </row>
    <row r="40" spans="2:38" ht="53.45" customHeight="1" thickTop="1" thickBot="1">
      <c r="B40" s="19"/>
      <c r="C40" s="392" t="s">
        <v>132</v>
      </c>
      <c r="D40" s="254"/>
      <c r="E40" s="254"/>
      <c r="F40" s="254"/>
      <c r="G40" s="129"/>
      <c r="H40" s="392" t="s">
        <v>132</v>
      </c>
      <c r="I40" s="246"/>
      <c r="J40" s="247"/>
      <c r="K40" s="247"/>
      <c r="L40" s="248"/>
      <c r="M40" s="19"/>
      <c r="N40" s="129"/>
      <c r="O40" s="19"/>
      <c r="P40" s="129"/>
      <c r="Q40" s="129"/>
      <c r="R40" s="129"/>
      <c r="S40" s="129"/>
      <c r="T40" s="19"/>
      <c r="U40" s="20"/>
      <c r="V40" s="20"/>
      <c r="W40" s="20"/>
      <c r="X40" s="20"/>
      <c r="Y40" s="20"/>
      <c r="Z40" s="20"/>
      <c r="AA40" s="20"/>
      <c r="AB40" s="20"/>
      <c r="AC40" s="20"/>
      <c r="AD40" s="20"/>
      <c r="AE40" s="20"/>
      <c r="AF40" s="20"/>
      <c r="AG40" s="20"/>
      <c r="AH40" s="20"/>
      <c r="AI40" s="20"/>
      <c r="AJ40" s="20"/>
      <c r="AK40" s="20"/>
      <c r="AL40" s="20"/>
    </row>
    <row r="41" spans="2:38" ht="15.75" customHeight="1" thickTop="1" thickBot="1">
      <c r="B41" s="19"/>
      <c r="C41" s="19"/>
      <c r="D41" s="19"/>
      <c r="E41" s="19"/>
      <c r="F41" s="129"/>
      <c r="G41" s="129"/>
      <c r="H41" s="129"/>
      <c r="I41" s="129"/>
      <c r="J41" s="129"/>
      <c r="K41" s="19"/>
      <c r="L41" s="19"/>
      <c r="M41" s="19"/>
      <c r="N41" s="129"/>
      <c r="O41" s="19"/>
      <c r="P41" s="129"/>
      <c r="Q41" s="129"/>
      <c r="R41" s="129"/>
      <c r="S41" s="129"/>
      <c r="T41" s="19"/>
      <c r="U41" s="20"/>
      <c r="V41" s="20"/>
      <c r="W41" s="20"/>
      <c r="X41" s="20"/>
      <c r="Y41" s="20"/>
      <c r="Z41" s="20"/>
      <c r="AA41" s="20"/>
      <c r="AB41" s="20"/>
      <c r="AC41" s="20"/>
      <c r="AD41" s="20"/>
      <c r="AE41" s="20"/>
      <c r="AF41" s="20"/>
      <c r="AG41" s="20"/>
      <c r="AH41" s="20"/>
      <c r="AI41" s="20"/>
      <c r="AJ41" s="20"/>
      <c r="AK41" s="20"/>
      <c r="AL41" s="20"/>
    </row>
    <row r="42" spans="2:38" ht="15.75" customHeight="1" thickTop="1" thickBot="1">
      <c r="B42" s="19"/>
      <c r="C42" s="393" t="s">
        <v>222</v>
      </c>
      <c r="D42" s="393"/>
      <c r="E42" s="393"/>
      <c r="F42" s="144"/>
      <c r="G42" s="129"/>
      <c r="H42" s="393" t="s">
        <v>224</v>
      </c>
      <c r="I42" s="393"/>
      <c r="J42" s="393"/>
      <c r="K42" s="393"/>
      <c r="L42" s="144"/>
      <c r="M42" s="19"/>
      <c r="N42" s="129"/>
      <c r="O42" s="19"/>
      <c r="P42" s="129"/>
      <c r="Q42" s="129"/>
      <c r="R42" s="129"/>
      <c r="S42" s="129"/>
      <c r="T42" s="19"/>
      <c r="U42" s="20"/>
      <c r="V42" s="20"/>
      <c r="W42" s="20"/>
      <c r="X42" s="20"/>
      <c r="Y42" s="20"/>
      <c r="Z42" s="20"/>
      <c r="AA42" s="20"/>
      <c r="AB42" s="20"/>
      <c r="AC42" s="20"/>
      <c r="AD42" s="20"/>
      <c r="AE42" s="20"/>
      <c r="AF42" s="20"/>
      <c r="AG42" s="20"/>
      <c r="AH42" s="20"/>
      <c r="AI42" s="20"/>
      <c r="AJ42" s="20"/>
      <c r="AK42" s="20"/>
      <c r="AL42" s="20"/>
    </row>
    <row r="43" spans="2:38" ht="53.45" customHeight="1" thickTop="1" thickBot="1">
      <c r="B43" s="19"/>
      <c r="C43" s="392" t="s">
        <v>132</v>
      </c>
      <c r="D43" s="254"/>
      <c r="E43" s="254"/>
      <c r="F43" s="254"/>
      <c r="G43" s="129"/>
      <c r="H43" s="392" t="s">
        <v>132</v>
      </c>
      <c r="I43" s="246"/>
      <c r="J43" s="247"/>
      <c r="K43" s="247"/>
      <c r="L43" s="248"/>
      <c r="M43" s="19"/>
      <c r="N43" s="129"/>
      <c r="O43" s="19"/>
      <c r="P43" s="129"/>
      <c r="Q43" s="129"/>
      <c r="R43" s="129"/>
      <c r="S43" s="129"/>
      <c r="T43" s="19"/>
      <c r="U43" s="20"/>
      <c r="V43" s="20"/>
      <c r="W43" s="20"/>
      <c r="X43" s="20"/>
      <c r="Y43" s="20"/>
      <c r="Z43" s="20"/>
      <c r="AA43" s="20"/>
      <c r="AB43" s="20"/>
      <c r="AC43" s="20"/>
      <c r="AD43" s="20"/>
      <c r="AE43" s="20"/>
      <c r="AF43" s="20"/>
      <c r="AG43" s="20"/>
      <c r="AH43" s="20"/>
      <c r="AI43" s="20"/>
      <c r="AJ43" s="20"/>
      <c r="AK43" s="20"/>
      <c r="AL43" s="20"/>
    </row>
    <row r="44" spans="2:38" ht="15.75" customHeight="1" thickTop="1">
      <c r="B44" s="20"/>
      <c r="C44" s="20"/>
      <c r="D44" s="20"/>
      <c r="E44" s="20"/>
      <c r="F44" s="130"/>
      <c r="G44" s="130"/>
      <c r="H44" s="130"/>
      <c r="I44" s="130"/>
      <c r="J44" s="130"/>
      <c r="K44" s="20"/>
      <c r="L44" s="20"/>
      <c r="M44" s="20"/>
      <c r="N44" s="130"/>
      <c r="O44" s="20"/>
      <c r="P44" s="130"/>
      <c r="Q44" s="130"/>
      <c r="R44" s="130"/>
      <c r="S44" s="130"/>
      <c r="T44" s="20"/>
      <c r="U44" s="20"/>
      <c r="V44" s="20"/>
      <c r="W44" s="20"/>
      <c r="X44" s="20"/>
      <c r="Y44" s="20"/>
      <c r="Z44" s="20"/>
      <c r="AA44" s="20"/>
      <c r="AB44" s="20"/>
      <c r="AC44" s="20"/>
      <c r="AD44" s="20"/>
      <c r="AE44" s="20"/>
      <c r="AF44" s="20"/>
      <c r="AG44" s="20"/>
      <c r="AH44" s="20"/>
      <c r="AI44" s="20"/>
      <c r="AJ44" s="20"/>
      <c r="AK44" s="20"/>
      <c r="AL44" s="20"/>
    </row>
    <row r="45" spans="2:38" ht="15.75" customHeight="1">
      <c r="B45" s="20"/>
      <c r="C45" s="20"/>
      <c r="D45" s="20"/>
      <c r="E45" s="20"/>
      <c r="F45" s="130"/>
      <c r="G45" s="130"/>
      <c r="H45" s="130"/>
      <c r="I45" s="130"/>
      <c r="J45" s="130"/>
      <c r="K45" s="20"/>
      <c r="L45" s="20"/>
      <c r="M45" s="20"/>
      <c r="N45" s="130"/>
      <c r="O45" s="20"/>
      <c r="P45" s="130"/>
      <c r="Q45" s="130"/>
      <c r="R45" s="130"/>
      <c r="S45" s="130"/>
      <c r="T45" s="20"/>
      <c r="U45" s="20"/>
      <c r="V45" s="20"/>
      <c r="W45" s="20"/>
      <c r="X45" s="20"/>
      <c r="Y45" s="20"/>
      <c r="Z45" s="20"/>
      <c r="AA45" s="20"/>
      <c r="AB45" s="20"/>
      <c r="AC45" s="20"/>
      <c r="AD45" s="20"/>
      <c r="AE45" s="20"/>
      <c r="AF45" s="20"/>
      <c r="AG45" s="20"/>
      <c r="AH45" s="20"/>
      <c r="AI45" s="20"/>
      <c r="AJ45" s="20"/>
      <c r="AK45" s="20"/>
      <c r="AL45" s="20"/>
    </row>
    <row r="46" spans="2:38" ht="15.75" customHeight="1">
      <c r="B46" s="20"/>
      <c r="C46" s="20"/>
      <c r="D46" s="20"/>
      <c r="E46" s="20"/>
      <c r="F46" s="130"/>
      <c r="G46" s="130"/>
      <c r="H46" s="130"/>
      <c r="I46" s="130"/>
      <c r="J46" s="130"/>
      <c r="K46" s="20"/>
      <c r="L46" s="20"/>
      <c r="M46" s="20"/>
      <c r="N46" s="130"/>
      <c r="O46" s="20"/>
      <c r="P46" s="130"/>
      <c r="Q46" s="130"/>
      <c r="R46" s="130"/>
      <c r="S46" s="130"/>
      <c r="T46" s="20"/>
      <c r="U46" s="20"/>
      <c r="V46" s="20"/>
      <c r="W46" s="20"/>
      <c r="X46" s="20"/>
      <c r="Y46" s="20"/>
      <c r="Z46" s="20"/>
      <c r="AA46" s="20"/>
      <c r="AB46" s="20"/>
      <c r="AC46" s="20"/>
      <c r="AD46" s="20"/>
      <c r="AE46" s="20"/>
      <c r="AF46" s="20"/>
      <c r="AG46" s="20"/>
      <c r="AH46" s="20"/>
      <c r="AI46" s="20"/>
      <c r="AJ46" s="20"/>
      <c r="AK46" s="20"/>
      <c r="AL46" s="20"/>
    </row>
    <row r="47" spans="2:38" ht="15.75" customHeight="1">
      <c r="B47" s="20"/>
      <c r="C47" s="20"/>
      <c r="D47" s="20"/>
      <c r="E47" s="20"/>
      <c r="F47" s="130"/>
      <c r="G47" s="130"/>
      <c r="H47" s="130"/>
      <c r="I47" s="130"/>
      <c r="J47" s="130"/>
      <c r="K47" s="20"/>
      <c r="L47" s="20"/>
      <c r="M47" s="20"/>
      <c r="N47" s="130"/>
      <c r="O47" s="20"/>
      <c r="P47" s="130"/>
      <c r="Q47" s="130"/>
      <c r="R47" s="130"/>
      <c r="S47" s="130"/>
      <c r="T47" s="20"/>
      <c r="U47" s="20"/>
      <c r="V47" s="20"/>
      <c r="W47" s="20"/>
      <c r="X47" s="20"/>
      <c r="Y47" s="20"/>
      <c r="Z47" s="20"/>
      <c r="AA47" s="20"/>
      <c r="AB47" s="20"/>
      <c r="AC47" s="20"/>
      <c r="AD47" s="20"/>
      <c r="AE47" s="20"/>
      <c r="AF47" s="20"/>
      <c r="AG47" s="20"/>
      <c r="AH47" s="20"/>
      <c r="AI47" s="20"/>
      <c r="AJ47" s="20"/>
      <c r="AK47" s="20"/>
      <c r="AL47" s="20"/>
    </row>
    <row r="48" spans="2:38" ht="15.75" customHeight="1">
      <c r="B48" s="20"/>
      <c r="C48" s="20"/>
      <c r="D48" s="20"/>
      <c r="E48" s="20"/>
      <c r="F48" s="130"/>
      <c r="G48" s="130"/>
      <c r="H48" s="130"/>
      <c r="I48" s="130"/>
      <c r="J48" s="130"/>
      <c r="K48" s="20"/>
      <c r="L48" s="20"/>
      <c r="M48" s="20"/>
      <c r="N48" s="130"/>
      <c r="O48" s="20"/>
      <c r="P48" s="130"/>
      <c r="Q48" s="130"/>
      <c r="R48" s="130"/>
      <c r="S48" s="130"/>
      <c r="T48" s="20"/>
      <c r="U48" s="20"/>
      <c r="V48" s="20"/>
      <c r="W48" s="20"/>
      <c r="X48" s="20"/>
      <c r="Y48" s="20"/>
      <c r="Z48" s="20"/>
      <c r="AA48" s="20"/>
      <c r="AB48" s="20"/>
      <c r="AC48" s="20"/>
      <c r="AD48" s="20"/>
      <c r="AE48" s="20"/>
      <c r="AF48" s="20"/>
      <c r="AG48" s="20"/>
      <c r="AH48" s="20"/>
      <c r="AI48" s="20"/>
      <c r="AJ48" s="20"/>
      <c r="AK48" s="20"/>
      <c r="AL48" s="20"/>
    </row>
    <row r="49" spans="2:38" ht="15.75" customHeight="1">
      <c r="B49" s="20"/>
      <c r="C49" s="20"/>
      <c r="D49" s="20"/>
      <c r="E49" s="20"/>
      <c r="F49" s="130"/>
      <c r="G49" s="130"/>
      <c r="H49" s="130"/>
      <c r="I49" s="130"/>
      <c r="J49" s="130"/>
      <c r="K49" s="20"/>
      <c r="L49" s="20"/>
      <c r="M49" s="20"/>
      <c r="N49" s="130"/>
      <c r="O49" s="20"/>
      <c r="P49" s="130"/>
      <c r="Q49" s="130"/>
      <c r="R49" s="130"/>
      <c r="S49" s="130"/>
      <c r="T49" s="20"/>
      <c r="U49" s="20"/>
      <c r="V49" s="20"/>
      <c r="W49" s="20"/>
      <c r="X49" s="20"/>
      <c r="Y49" s="20"/>
      <c r="Z49" s="20"/>
      <c r="AA49" s="20"/>
      <c r="AB49" s="20"/>
      <c r="AC49" s="20"/>
      <c r="AD49" s="20"/>
      <c r="AE49" s="20"/>
      <c r="AF49" s="20"/>
      <c r="AG49" s="20"/>
      <c r="AH49" s="20"/>
      <c r="AI49" s="20"/>
      <c r="AJ49" s="20"/>
      <c r="AK49" s="20"/>
      <c r="AL49" s="20"/>
    </row>
    <row r="50" spans="2:38" ht="15.75" customHeight="1">
      <c r="B50" s="20"/>
      <c r="C50" s="20"/>
      <c r="D50" s="20"/>
      <c r="E50" s="20"/>
      <c r="F50" s="130"/>
      <c r="G50" s="130"/>
      <c r="H50" s="130"/>
      <c r="I50" s="130"/>
      <c r="J50" s="130"/>
      <c r="K50" s="20"/>
      <c r="L50" s="20"/>
      <c r="M50" s="20"/>
      <c r="N50" s="130"/>
      <c r="O50" s="20"/>
      <c r="P50" s="130"/>
      <c r="Q50" s="130"/>
      <c r="R50" s="130"/>
      <c r="S50" s="130"/>
      <c r="T50" s="20"/>
      <c r="U50" s="20"/>
      <c r="V50" s="20"/>
      <c r="W50" s="20"/>
      <c r="X50" s="20"/>
      <c r="Y50" s="20"/>
      <c r="Z50" s="20"/>
      <c r="AA50" s="20"/>
      <c r="AB50" s="20"/>
      <c r="AC50" s="20"/>
      <c r="AD50" s="20"/>
      <c r="AE50" s="20"/>
      <c r="AF50" s="20"/>
      <c r="AG50" s="20"/>
      <c r="AH50" s="20"/>
      <c r="AI50" s="20"/>
      <c r="AJ50" s="20"/>
      <c r="AK50" s="20"/>
      <c r="AL50" s="20"/>
    </row>
    <row r="51" spans="2:38" ht="15.75" customHeight="1">
      <c r="B51" s="20"/>
      <c r="C51" s="20"/>
      <c r="D51" s="20"/>
      <c r="E51" s="20"/>
      <c r="F51" s="130"/>
      <c r="G51" s="130"/>
      <c r="H51" s="130"/>
      <c r="I51" s="130"/>
      <c r="J51" s="130"/>
      <c r="K51" s="20"/>
      <c r="L51" s="20"/>
      <c r="M51" s="20"/>
      <c r="N51" s="130"/>
      <c r="O51" s="20"/>
      <c r="P51" s="130"/>
      <c r="Q51" s="130"/>
      <c r="R51" s="130"/>
      <c r="S51" s="130"/>
      <c r="T51" s="20"/>
      <c r="U51" s="20"/>
      <c r="V51" s="20"/>
      <c r="W51" s="20"/>
      <c r="X51" s="20"/>
      <c r="Y51" s="20"/>
      <c r="Z51" s="20"/>
      <c r="AA51" s="20"/>
      <c r="AB51" s="20"/>
      <c r="AC51" s="20"/>
      <c r="AD51" s="20"/>
      <c r="AE51" s="20"/>
      <c r="AF51" s="20"/>
      <c r="AG51" s="20"/>
      <c r="AH51" s="20"/>
      <c r="AI51" s="20"/>
      <c r="AJ51" s="20"/>
      <c r="AK51" s="20"/>
      <c r="AL51" s="20"/>
    </row>
    <row r="52" spans="2:38" ht="15.75" customHeight="1">
      <c r="B52" s="20"/>
      <c r="C52" s="20"/>
      <c r="D52" s="20"/>
      <c r="E52" s="20"/>
      <c r="F52" s="130"/>
      <c r="G52" s="130"/>
      <c r="H52" s="130"/>
      <c r="I52" s="130"/>
      <c r="J52" s="130"/>
      <c r="K52" s="20"/>
      <c r="L52" s="20"/>
      <c r="M52" s="20"/>
      <c r="N52" s="130"/>
      <c r="O52" s="20"/>
      <c r="P52" s="130"/>
      <c r="Q52" s="130"/>
      <c r="R52" s="130"/>
      <c r="S52" s="130"/>
      <c r="T52" s="20"/>
      <c r="U52" s="20"/>
      <c r="V52" s="20"/>
      <c r="W52" s="20"/>
      <c r="X52" s="20"/>
      <c r="Y52" s="20"/>
      <c r="Z52" s="20"/>
      <c r="AA52" s="20"/>
      <c r="AB52" s="20"/>
      <c r="AC52" s="20"/>
      <c r="AD52" s="20"/>
      <c r="AE52" s="20"/>
      <c r="AF52" s="20"/>
      <c r="AG52" s="20"/>
      <c r="AH52" s="20"/>
      <c r="AI52" s="20"/>
      <c r="AJ52" s="20"/>
      <c r="AK52" s="20"/>
      <c r="AL52" s="20"/>
    </row>
    <row r="53" spans="2:38" ht="15.75" customHeight="1">
      <c r="B53" s="20"/>
      <c r="C53" s="20"/>
      <c r="D53" s="20"/>
      <c r="E53" s="20"/>
      <c r="F53" s="130"/>
      <c r="G53" s="130"/>
      <c r="H53" s="130"/>
      <c r="I53" s="130"/>
      <c r="J53" s="130"/>
      <c r="K53" s="20"/>
      <c r="L53" s="20"/>
      <c r="M53" s="20"/>
      <c r="N53" s="130"/>
      <c r="O53" s="20"/>
      <c r="P53" s="130"/>
      <c r="Q53" s="130"/>
      <c r="R53" s="130"/>
      <c r="S53" s="130"/>
      <c r="T53" s="20"/>
      <c r="U53" s="20"/>
      <c r="V53" s="20"/>
      <c r="W53" s="20"/>
      <c r="X53" s="20"/>
      <c r="Y53" s="20"/>
      <c r="Z53" s="20"/>
      <c r="AA53" s="20"/>
      <c r="AB53" s="20"/>
      <c r="AC53" s="20"/>
      <c r="AD53" s="20"/>
      <c r="AE53" s="20"/>
      <c r="AF53" s="20"/>
      <c r="AG53" s="20"/>
      <c r="AH53" s="20"/>
      <c r="AI53" s="20"/>
      <c r="AJ53" s="20"/>
      <c r="AK53" s="20"/>
      <c r="AL53" s="20"/>
    </row>
    <row r="54" spans="2:38" ht="15.75" customHeight="1">
      <c r="B54" s="20"/>
      <c r="C54" s="20"/>
      <c r="D54" s="20"/>
      <c r="E54" s="20"/>
      <c r="F54" s="130"/>
      <c r="G54" s="130"/>
      <c r="H54" s="130"/>
      <c r="I54" s="130"/>
      <c r="J54" s="130"/>
      <c r="K54" s="20"/>
      <c r="L54" s="20"/>
      <c r="M54" s="20"/>
      <c r="N54" s="130"/>
      <c r="O54" s="20"/>
      <c r="P54" s="130"/>
      <c r="Q54" s="130"/>
      <c r="R54" s="130"/>
      <c r="S54" s="130"/>
      <c r="T54" s="20"/>
      <c r="U54" s="20"/>
      <c r="V54" s="20"/>
      <c r="W54" s="20"/>
      <c r="X54" s="20"/>
      <c r="Y54" s="20"/>
      <c r="Z54" s="20"/>
      <c r="AA54" s="20"/>
      <c r="AB54" s="20"/>
      <c r="AC54" s="20"/>
      <c r="AD54" s="20"/>
      <c r="AE54" s="20"/>
      <c r="AF54" s="20"/>
      <c r="AG54" s="20"/>
      <c r="AH54" s="20"/>
      <c r="AI54" s="20"/>
      <c r="AJ54" s="20"/>
      <c r="AK54" s="20"/>
      <c r="AL54" s="20"/>
    </row>
    <row r="55" spans="2:38" ht="15.75" customHeight="1">
      <c r="B55" s="20"/>
      <c r="C55" s="20"/>
      <c r="D55" s="20"/>
      <c r="E55" s="20"/>
      <c r="F55" s="130"/>
      <c r="G55" s="130"/>
      <c r="H55" s="130"/>
      <c r="I55" s="130"/>
      <c r="J55" s="130"/>
      <c r="K55" s="20"/>
      <c r="L55" s="20"/>
      <c r="M55" s="20"/>
      <c r="N55" s="130"/>
      <c r="O55" s="20"/>
      <c r="P55" s="130"/>
      <c r="Q55" s="130"/>
      <c r="R55" s="130"/>
      <c r="S55" s="130"/>
      <c r="T55" s="20"/>
      <c r="U55" s="20"/>
      <c r="V55" s="20"/>
      <c r="W55" s="20"/>
      <c r="X55" s="20"/>
      <c r="Y55" s="20"/>
      <c r="Z55" s="20"/>
      <c r="AA55" s="20"/>
      <c r="AB55" s="20"/>
      <c r="AC55" s="20"/>
      <c r="AD55" s="20"/>
      <c r="AE55" s="20"/>
      <c r="AF55" s="20"/>
      <c r="AG55" s="20"/>
      <c r="AH55" s="20"/>
      <c r="AI55" s="20"/>
      <c r="AJ55" s="20"/>
      <c r="AK55" s="20"/>
      <c r="AL55" s="20"/>
    </row>
    <row r="56" spans="2:38" ht="15.75" customHeight="1">
      <c r="B56" s="20"/>
      <c r="C56" s="20"/>
      <c r="D56" s="20"/>
      <c r="E56" s="20"/>
      <c r="F56" s="130"/>
      <c r="G56" s="130"/>
      <c r="H56" s="130"/>
      <c r="I56" s="130"/>
      <c r="J56" s="130"/>
      <c r="K56" s="20"/>
      <c r="L56" s="20"/>
      <c r="M56" s="20"/>
      <c r="N56" s="130"/>
      <c r="O56" s="20"/>
      <c r="P56" s="130"/>
      <c r="Q56" s="130"/>
      <c r="R56" s="130"/>
      <c r="S56" s="130"/>
      <c r="T56" s="20"/>
      <c r="U56" s="20"/>
      <c r="V56" s="20"/>
      <c r="W56" s="20"/>
      <c r="X56" s="20"/>
      <c r="Y56" s="20"/>
      <c r="Z56" s="20"/>
      <c r="AA56" s="20"/>
      <c r="AB56" s="20"/>
      <c r="AC56" s="20"/>
      <c r="AD56" s="20"/>
      <c r="AE56" s="20"/>
      <c r="AF56" s="20"/>
      <c r="AG56" s="20"/>
      <c r="AH56" s="20"/>
      <c r="AI56" s="20"/>
      <c r="AJ56" s="20"/>
      <c r="AK56" s="20"/>
      <c r="AL56" s="20"/>
    </row>
    <row r="57" spans="2:38" ht="15.75" customHeight="1">
      <c r="B57" s="20"/>
      <c r="C57" s="20"/>
      <c r="D57" s="20"/>
      <c r="E57" s="20"/>
      <c r="F57" s="130"/>
      <c r="G57" s="130"/>
      <c r="H57" s="130"/>
      <c r="I57" s="130"/>
      <c r="J57" s="130"/>
      <c r="K57" s="20"/>
      <c r="L57" s="20"/>
      <c r="M57" s="20"/>
      <c r="N57" s="130"/>
      <c r="O57" s="20"/>
      <c r="P57" s="130"/>
      <c r="Q57" s="130"/>
      <c r="R57" s="130"/>
      <c r="S57" s="130"/>
      <c r="T57" s="20"/>
      <c r="U57" s="20"/>
      <c r="V57" s="20"/>
      <c r="W57" s="20"/>
      <c r="X57" s="20"/>
      <c r="Y57" s="20"/>
      <c r="Z57" s="20"/>
      <c r="AA57" s="20"/>
      <c r="AB57" s="20"/>
      <c r="AC57" s="20"/>
      <c r="AD57" s="20"/>
      <c r="AE57" s="20"/>
      <c r="AF57" s="20"/>
      <c r="AG57" s="20"/>
      <c r="AH57" s="20"/>
      <c r="AI57" s="20"/>
      <c r="AJ57" s="20"/>
      <c r="AK57" s="20"/>
      <c r="AL57" s="20"/>
    </row>
    <row r="58" spans="2:38" ht="15.75" customHeight="1">
      <c r="B58" s="20"/>
      <c r="C58" s="20"/>
      <c r="D58" s="20"/>
      <c r="E58" s="20"/>
      <c r="F58" s="130"/>
      <c r="G58" s="130"/>
      <c r="H58" s="130"/>
      <c r="I58" s="130"/>
      <c r="J58" s="130"/>
      <c r="K58" s="20"/>
      <c r="L58" s="20"/>
      <c r="M58" s="20"/>
      <c r="N58" s="130"/>
      <c r="O58" s="20"/>
      <c r="P58" s="130"/>
      <c r="Q58" s="130"/>
      <c r="R58" s="130"/>
      <c r="S58" s="130"/>
      <c r="T58" s="20"/>
      <c r="U58" s="20"/>
      <c r="V58" s="20"/>
      <c r="W58" s="20"/>
      <c r="X58" s="20"/>
      <c r="Y58" s="20"/>
      <c r="Z58" s="20"/>
      <c r="AA58" s="20"/>
      <c r="AB58" s="20"/>
      <c r="AC58" s="20"/>
      <c r="AD58" s="20"/>
      <c r="AE58" s="20"/>
      <c r="AF58" s="20"/>
      <c r="AG58" s="20"/>
      <c r="AH58" s="20"/>
      <c r="AI58" s="20"/>
      <c r="AJ58" s="20"/>
      <c r="AK58" s="20"/>
      <c r="AL58" s="20"/>
    </row>
    <row r="59" spans="2:38" ht="15.75" customHeight="1">
      <c r="B59" s="20"/>
      <c r="C59" s="20"/>
      <c r="D59" s="20"/>
      <c r="E59" s="20"/>
      <c r="F59" s="130"/>
      <c r="G59" s="130"/>
      <c r="H59" s="130"/>
      <c r="I59" s="130"/>
      <c r="J59" s="130"/>
      <c r="K59" s="20"/>
      <c r="L59" s="20"/>
      <c r="M59" s="20"/>
      <c r="N59" s="130"/>
      <c r="O59" s="20"/>
      <c r="P59" s="130"/>
      <c r="Q59" s="130"/>
      <c r="R59" s="130"/>
      <c r="S59" s="130"/>
      <c r="T59" s="20"/>
      <c r="U59" s="20"/>
      <c r="V59" s="20"/>
      <c r="W59" s="20"/>
      <c r="X59" s="20"/>
      <c r="Y59" s="20"/>
      <c r="Z59" s="20"/>
      <c r="AA59" s="20"/>
      <c r="AB59" s="20"/>
      <c r="AC59" s="20"/>
      <c r="AD59" s="20"/>
      <c r="AE59" s="20"/>
      <c r="AF59" s="20"/>
      <c r="AG59" s="20"/>
      <c r="AH59" s="20"/>
      <c r="AI59" s="20"/>
      <c r="AJ59" s="20"/>
      <c r="AK59" s="20"/>
      <c r="AL59" s="20"/>
    </row>
    <row r="60" spans="2:38" ht="15.75" customHeight="1">
      <c r="B60" s="20"/>
      <c r="C60" s="20"/>
      <c r="D60" s="20"/>
      <c r="E60" s="20"/>
      <c r="F60" s="130"/>
      <c r="G60" s="130"/>
      <c r="H60" s="130"/>
      <c r="I60" s="130"/>
      <c r="J60" s="130"/>
      <c r="K60" s="20"/>
      <c r="L60" s="20"/>
      <c r="M60" s="20"/>
      <c r="N60" s="130"/>
      <c r="O60" s="20"/>
      <c r="P60" s="130"/>
      <c r="Q60" s="130"/>
      <c r="R60" s="130"/>
      <c r="S60" s="130"/>
      <c r="T60" s="20"/>
      <c r="U60" s="20"/>
      <c r="V60" s="20"/>
      <c r="W60" s="20"/>
      <c r="X60" s="20"/>
      <c r="Y60" s="20"/>
      <c r="Z60" s="20"/>
      <c r="AA60" s="20"/>
      <c r="AB60" s="20"/>
      <c r="AC60" s="20"/>
      <c r="AD60" s="20"/>
      <c r="AE60" s="20"/>
      <c r="AF60" s="20"/>
      <c r="AG60" s="20"/>
      <c r="AH60" s="20"/>
      <c r="AI60" s="20"/>
      <c r="AJ60" s="20"/>
      <c r="AK60" s="20"/>
      <c r="AL60" s="20"/>
    </row>
    <row r="61" spans="2:38" ht="15.75" customHeight="1">
      <c r="B61" s="20"/>
      <c r="C61" s="20"/>
      <c r="D61" s="20"/>
      <c r="E61" s="20"/>
      <c r="F61" s="130"/>
      <c r="G61" s="130"/>
      <c r="H61" s="130"/>
      <c r="I61" s="130"/>
      <c r="J61" s="130"/>
      <c r="K61" s="20"/>
      <c r="L61" s="20"/>
      <c r="M61" s="20"/>
      <c r="N61" s="130"/>
      <c r="O61" s="20"/>
      <c r="P61" s="130"/>
      <c r="Q61" s="130"/>
      <c r="R61" s="130"/>
      <c r="S61" s="130"/>
      <c r="T61" s="20"/>
      <c r="U61" s="20"/>
      <c r="V61" s="20"/>
      <c r="W61" s="20"/>
      <c r="X61" s="20"/>
      <c r="Y61" s="20"/>
      <c r="Z61" s="20"/>
      <c r="AA61" s="20"/>
      <c r="AB61" s="20"/>
      <c r="AC61" s="20"/>
      <c r="AD61" s="20"/>
      <c r="AE61" s="20"/>
      <c r="AF61" s="20"/>
      <c r="AG61" s="20"/>
      <c r="AH61" s="20"/>
      <c r="AI61" s="20"/>
      <c r="AJ61" s="20"/>
      <c r="AK61" s="20"/>
      <c r="AL61" s="20"/>
    </row>
    <row r="62" spans="2:38" ht="15.75" customHeight="1">
      <c r="B62" s="20"/>
      <c r="C62" s="20"/>
      <c r="D62" s="20"/>
      <c r="E62" s="20"/>
      <c r="F62" s="130"/>
      <c r="G62" s="130"/>
      <c r="H62" s="130"/>
      <c r="I62" s="130"/>
      <c r="J62" s="130"/>
      <c r="K62" s="20"/>
      <c r="L62" s="20"/>
      <c r="M62" s="20"/>
      <c r="N62" s="130"/>
      <c r="O62" s="20"/>
      <c r="P62" s="130"/>
      <c r="Q62" s="130"/>
      <c r="R62" s="130"/>
      <c r="S62" s="130"/>
      <c r="T62" s="20"/>
      <c r="U62" s="20"/>
      <c r="V62" s="20"/>
      <c r="W62" s="20"/>
      <c r="X62" s="20"/>
      <c r="Y62" s="20"/>
      <c r="Z62" s="20"/>
      <c r="AA62" s="20"/>
      <c r="AB62" s="20"/>
      <c r="AC62" s="20"/>
      <c r="AD62" s="20"/>
      <c r="AE62" s="20"/>
      <c r="AF62" s="20"/>
      <c r="AG62" s="20"/>
      <c r="AH62" s="20"/>
      <c r="AI62" s="20"/>
      <c r="AJ62" s="20"/>
      <c r="AK62" s="20"/>
      <c r="AL62" s="20"/>
    </row>
    <row r="63" spans="2:38" ht="15.75" customHeight="1">
      <c r="B63" s="20"/>
      <c r="C63" s="20"/>
      <c r="D63" s="20"/>
      <c r="E63" s="20"/>
      <c r="F63" s="130"/>
      <c r="G63" s="130"/>
      <c r="H63" s="130"/>
      <c r="I63" s="130"/>
      <c r="J63" s="130"/>
      <c r="K63" s="20"/>
      <c r="L63" s="20"/>
      <c r="M63" s="20"/>
      <c r="N63" s="130"/>
      <c r="O63" s="20"/>
      <c r="P63" s="130"/>
      <c r="Q63" s="130"/>
      <c r="R63" s="130"/>
      <c r="S63" s="130"/>
      <c r="T63" s="20"/>
      <c r="U63" s="20"/>
      <c r="V63" s="20"/>
      <c r="W63" s="20"/>
      <c r="X63" s="20"/>
      <c r="Y63" s="20"/>
      <c r="Z63" s="20"/>
      <c r="AA63" s="20"/>
      <c r="AB63" s="20"/>
      <c r="AC63" s="20"/>
      <c r="AD63" s="20"/>
      <c r="AE63" s="20"/>
      <c r="AF63" s="20"/>
      <c r="AG63" s="20"/>
      <c r="AH63" s="20"/>
      <c r="AI63" s="20"/>
      <c r="AJ63" s="20"/>
      <c r="AK63" s="20"/>
      <c r="AL63" s="20"/>
    </row>
    <row r="64" spans="2:38" ht="15.75" customHeight="1">
      <c r="B64" s="20"/>
      <c r="C64" s="20"/>
      <c r="D64" s="20"/>
      <c r="E64" s="20"/>
      <c r="F64" s="130"/>
      <c r="G64" s="130"/>
      <c r="H64" s="130"/>
      <c r="I64" s="130"/>
      <c r="J64" s="130"/>
      <c r="K64" s="20"/>
      <c r="L64" s="20"/>
      <c r="M64" s="20"/>
      <c r="N64" s="130"/>
      <c r="O64" s="20"/>
      <c r="P64" s="130"/>
      <c r="Q64" s="130"/>
      <c r="R64" s="130"/>
      <c r="S64" s="130"/>
      <c r="T64" s="20"/>
      <c r="U64" s="20"/>
      <c r="V64" s="20"/>
      <c r="W64" s="20"/>
      <c r="X64" s="20"/>
      <c r="Y64" s="20"/>
      <c r="Z64" s="20"/>
      <c r="AA64" s="20"/>
      <c r="AB64" s="20"/>
      <c r="AC64" s="20"/>
      <c r="AD64" s="20"/>
      <c r="AE64" s="20"/>
      <c r="AF64" s="20"/>
      <c r="AG64" s="20"/>
      <c r="AH64" s="20"/>
      <c r="AI64" s="20"/>
      <c r="AJ64" s="20"/>
      <c r="AK64" s="20"/>
      <c r="AL64" s="20"/>
    </row>
    <row r="65" spans="2:38" ht="15.75" customHeight="1">
      <c r="B65" s="20"/>
      <c r="C65" s="20"/>
      <c r="D65" s="20"/>
      <c r="E65" s="20"/>
      <c r="F65" s="130"/>
      <c r="G65" s="130"/>
      <c r="H65" s="130"/>
      <c r="I65" s="130"/>
      <c r="J65" s="130"/>
      <c r="K65" s="20"/>
      <c r="L65" s="20"/>
      <c r="M65" s="20"/>
      <c r="N65" s="130"/>
      <c r="O65" s="20"/>
      <c r="P65" s="130"/>
      <c r="Q65" s="130"/>
      <c r="R65" s="130"/>
      <c r="S65" s="130"/>
      <c r="T65" s="20"/>
      <c r="U65" s="20"/>
      <c r="V65" s="20"/>
      <c r="W65" s="20"/>
      <c r="X65" s="20"/>
      <c r="Y65" s="20"/>
      <c r="Z65" s="20"/>
      <c r="AA65" s="20"/>
      <c r="AB65" s="20"/>
      <c r="AC65" s="20"/>
      <c r="AD65" s="20"/>
      <c r="AE65" s="20"/>
      <c r="AF65" s="20"/>
      <c r="AG65" s="20"/>
      <c r="AH65" s="20"/>
      <c r="AI65" s="20"/>
      <c r="AJ65" s="20"/>
      <c r="AK65" s="20"/>
      <c r="AL65" s="20"/>
    </row>
    <row r="66" spans="2:38" ht="15.75" customHeight="1">
      <c r="B66" s="20"/>
      <c r="C66" s="20"/>
      <c r="D66" s="20"/>
      <c r="E66" s="20"/>
      <c r="F66" s="130"/>
      <c r="G66" s="130"/>
      <c r="H66" s="130"/>
      <c r="I66" s="130"/>
      <c r="J66" s="130"/>
      <c r="K66" s="20"/>
      <c r="L66" s="20"/>
      <c r="M66" s="20"/>
      <c r="N66" s="130"/>
      <c r="O66" s="20"/>
      <c r="P66" s="130"/>
      <c r="Q66" s="130"/>
      <c r="R66" s="130"/>
      <c r="S66" s="130"/>
      <c r="T66" s="20"/>
      <c r="U66" s="20"/>
      <c r="V66" s="20"/>
      <c r="W66" s="20"/>
      <c r="X66" s="20"/>
      <c r="Y66" s="20"/>
      <c r="Z66" s="20"/>
      <c r="AA66" s="20"/>
      <c r="AB66" s="20"/>
      <c r="AC66" s="20"/>
      <c r="AD66" s="20"/>
      <c r="AE66" s="20"/>
      <c r="AF66" s="20"/>
      <c r="AG66" s="20"/>
      <c r="AH66" s="20"/>
      <c r="AI66" s="20"/>
      <c r="AJ66" s="20"/>
      <c r="AK66" s="20"/>
      <c r="AL66" s="20"/>
    </row>
    <row r="67" spans="2:38" ht="15.75" customHeight="1">
      <c r="B67" s="20"/>
      <c r="C67" s="20"/>
      <c r="D67" s="20"/>
      <c r="E67" s="20"/>
      <c r="F67" s="130"/>
      <c r="G67" s="130"/>
      <c r="H67" s="130"/>
      <c r="I67" s="130"/>
      <c r="J67" s="130"/>
      <c r="K67" s="20"/>
      <c r="L67" s="20"/>
      <c r="M67" s="20"/>
      <c r="N67" s="130"/>
      <c r="O67" s="20"/>
      <c r="P67" s="130"/>
      <c r="Q67" s="130"/>
      <c r="R67" s="130"/>
      <c r="S67" s="130"/>
      <c r="T67" s="20"/>
      <c r="U67" s="20"/>
      <c r="V67" s="20"/>
      <c r="W67" s="20"/>
      <c r="X67" s="20"/>
      <c r="Y67" s="20"/>
      <c r="Z67" s="20"/>
      <c r="AA67" s="20"/>
      <c r="AB67" s="20"/>
      <c r="AC67" s="20"/>
      <c r="AD67" s="20"/>
      <c r="AE67" s="20"/>
      <c r="AF67" s="20"/>
      <c r="AG67" s="20"/>
      <c r="AH67" s="20"/>
      <c r="AI67" s="20"/>
      <c r="AJ67" s="20"/>
      <c r="AK67" s="20"/>
      <c r="AL67" s="20"/>
    </row>
    <row r="68" spans="2:38" ht="15.75" customHeight="1">
      <c r="B68" s="20"/>
      <c r="C68" s="20"/>
      <c r="D68" s="20"/>
      <c r="E68" s="20"/>
      <c r="F68" s="130"/>
      <c r="G68" s="130"/>
      <c r="H68" s="130"/>
      <c r="I68" s="130"/>
      <c r="J68" s="130"/>
      <c r="K68" s="20"/>
      <c r="L68" s="20"/>
      <c r="M68" s="20"/>
      <c r="N68" s="130"/>
      <c r="O68" s="20"/>
      <c r="P68" s="130"/>
      <c r="Q68" s="130"/>
      <c r="R68" s="130"/>
      <c r="S68" s="130"/>
      <c r="T68" s="20"/>
      <c r="U68" s="20"/>
      <c r="V68" s="20"/>
      <c r="W68" s="20"/>
      <c r="X68" s="20"/>
      <c r="Y68" s="20"/>
      <c r="Z68" s="20"/>
      <c r="AA68" s="20"/>
      <c r="AB68" s="20"/>
      <c r="AC68" s="20"/>
      <c r="AD68" s="20"/>
      <c r="AE68" s="20"/>
      <c r="AF68" s="20"/>
      <c r="AG68" s="20"/>
      <c r="AH68" s="20"/>
      <c r="AI68" s="20"/>
      <c r="AJ68" s="20"/>
      <c r="AK68" s="20"/>
      <c r="AL68" s="20"/>
    </row>
    <row r="69" spans="2:38" ht="15.75" customHeight="1">
      <c r="B69" s="20"/>
      <c r="C69" s="20"/>
      <c r="D69" s="20"/>
      <c r="E69" s="20"/>
      <c r="F69" s="130"/>
      <c r="G69" s="130"/>
      <c r="H69" s="130"/>
      <c r="I69" s="130"/>
      <c r="J69" s="130"/>
      <c r="K69" s="20"/>
      <c r="L69" s="20"/>
      <c r="M69" s="20"/>
      <c r="N69" s="130"/>
      <c r="O69" s="20"/>
      <c r="P69" s="130"/>
      <c r="Q69" s="130"/>
      <c r="R69" s="130"/>
      <c r="S69" s="130"/>
      <c r="T69" s="20"/>
      <c r="U69" s="20"/>
      <c r="V69" s="20"/>
      <c r="W69" s="20"/>
      <c r="X69" s="20"/>
      <c r="Y69" s="20"/>
      <c r="Z69" s="20"/>
      <c r="AA69" s="20"/>
      <c r="AB69" s="20"/>
      <c r="AC69" s="20"/>
      <c r="AD69" s="20"/>
      <c r="AE69" s="20"/>
      <c r="AF69" s="20"/>
      <c r="AG69" s="20"/>
      <c r="AH69" s="20"/>
      <c r="AI69" s="20"/>
      <c r="AJ69" s="20"/>
      <c r="AK69" s="20"/>
      <c r="AL69" s="20"/>
    </row>
    <row r="70" spans="2:38" ht="15.75" customHeight="1">
      <c r="B70" s="20"/>
      <c r="C70" s="20"/>
      <c r="D70" s="20"/>
      <c r="E70" s="20"/>
      <c r="F70" s="130"/>
      <c r="G70" s="130"/>
      <c r="H70" s="130"/>
      <c r="I70" s="130"/>
      <c r="J70" s="130"/>
      <c r="K70" s="20"/>
      <c r="L70" s="20"/>
      <c r="M70" s="20"/>
      <c r="N70" s="130"/>
      <c r="O70" s="20"/>
      <c r="P70" s="130"/>
      <c r="Q70" s="130"/>
      <c r="R70" s="130"/>
      <c r="S70" s="130"/>
      <c r="T70" s="20"/>
      <c r="U70" s="20"/>
      <c r="V70" s="20"/>
      <c r="W70" s="20"/>
      <c r="X70" s="20"/>
      <c r="Y70" s="20"/>
      <c r="Z70" s="20"/>
      <c r="AA70" s="20"/>
      <c r="AB70" s="20"/>
      <c r="AC70" s="20"/>
      <c r="AD70" s="20"/>
      <c r="AE70" s="20"/>
      <c r="AF70" s="20"/>
      <c r="AG70" s="20"/>
      <c r="AH70" s="20"/>
      <c r="AI70" s="20"/>
      <c r="AJ70" s="20"/>
      <c r="AK70" s="20"/>
      <c r="AL70" s="20"/>
    </row>
    <row r="71" spans="2:38" ht="15.75" customHeight="1">
      <c r="B71" s="20"/>
      <c r="C71" s="20"/>
      <c r="D71" s="20"/>
      <c r="E71" s="20"/>
      <c r="F71" s="130"/>
      <c r="G71" s="130"/>
      <c r="H71" s="130"/>
      <c r="I71" s="130"/>
      <c r="J71" s="130"/>
      <c r="K71" s="20"/>
      <c r="L71" s="20"/>
      <c r="M71" s="20"/>
      <c r="N71" s="130"/>
      <c r="O71" s="20"/>
      <c r="P71" s="130"/>
      <c r="Q71" s="130"/>
      <c r="R71" s="130"/>
      <c r="S71" s="130"/>
      <c r="T71" s="20"/>
      <c r="U71" s="20"/>
      <c r="V71" s="20"/>
      <c r="W71" s="20"/>
      <c r="X71" s="20"/>
      <c r="Y71" s="20"/>
      <c r="Z71" s="20"/>
      <c r="AA71" s="20"/>
      <c r="AB71" s="20"/>
      <c r="AC71" s="20"/>
      <c r="AD71" s="20"/>
      <c r="AE71" s="20"/>
      <c r="AF71" s="20"/>
      <c r="AG71" s="20"/>
      <c r="AH71" s="20"/>
      <c r="AI71" s="20"/>
      <c r="AJ71" s="20"/>
      <c r="AK71" s="20"/>
      <c r="AL71" s="20"/>
    </row>
    <row r="72" spans="2:38" ht="15.75" customHeight="1">
      <c r="B72" s="20"/>
      <c r="C72" s="20"/>
      <c r="D72" s="20"/>
      <c r="E72" s="20"/>
      <c r="F72" s="130"/>
      <c r="G72" s="130"/>
      <c r="H72" s="130"/>
      <c r="I72" s="130"/>
      <c r="J72" s="130"/>
      <c r="K72" s="20"/>
      <c r="L72" s="20"/>
      <c r="M72" s="20"/>
      <c r="N72" s="130"/>
      <c r="O72" s="20"/>
      <c r="P72" s="130"/>
      <c r="Q72" s="130"/>
      <c r="R72" s="130"/>
      <c r="S72" s="130"/>
      <c r="T72" s="20"/>
      <c r="U72" s="20"/>
      <c r="V72" s="20"/>
      <c r="W72" s="20"/>
      <c r="X72" s="20"/>
      <c r="Y72" s="20"/>
      <c r="Z72" s="20"/>
      <c r="AA72" s="20"/>
      <c r="AB72" s="20"/>
      <c r="AC72" s="20"/>
      <c r="AD72" s="20"/>
      <c r="AE72" s="20"/>
      <c r="AF72" s="20"/>
      <c r="AG72" s="20"/>
      <c r="AH72" s="20"/>
      <c r="AI72" s="20"/>
      <c r="AJ72" s="20"/>
      <c r="AK72" s="20"/>
      <c r="AL72" s="20"/>
    </row>
    <row r="73" spans="2:38" ht="15.75" customHeight="1">
      <c r="B73" s="20"/>
      <c r="C73" s="20"/>
      <c r="D73" s="20"/>
      <c r="E73" s="20"/>
      <c r="F73" s="130"/>
      <c r="G73" s="130"/>
      <c r="H73" s="130"/>
      <c r="I73" s="130"/>
      <c r="J73" s="130"/>
      <c r="K73" s="20"/>
      <c r="L73" s="20"/>
      <c r="M73" s="20"/>
      <c r="N73" s="130"/>
      <c r="O73" s="20"/>
      <c r="P73" s="130"/>
      <c r="Q73" s="130"/>
      <c r="R73" s="130"/>
      <c r="S73" s="130"/>
      <c r="T73" s="20"/>
      <c r="U73" s="20"/>
      <c r="V73" s="20"/>
      <c r="W73" s="20"/>
      <c r="X73" s="20"/>
      <c r="Y73" s="20"/>
      <c r="Z73" s="20"/>
      <c r="AA73" s="20"/>
      <c r="AB73" s="20"/>
      <c r="AC73" s="20"/>
      <c r="AD73" s="20"/>
      <c r="AE73" s="20"/>
      <c r="AF73" s="20"/>
      <c r="AG73" s="20"/>
      <c r="AH73" s="20"/>
      <c r="AI73" s="20"/>
      <c r="AJ73" s="20"/>
      <c r="AK73" s="20"/>
      <c r="AL73" s="20"/>
    </row>
    <row r="74" spans="2:38" ht="15.75" customHeight="1">
      <c r="B74" s="20"/>
      <c r="C74" s="20"/>
      <c r="D74" s="20"/>
      <c r="E74" s="20"/>
      <c r="F74" s="130"/>
      <c r="G74" s="130"/>
      <c r="H74" s="130"/>
      <c r="I74" s="130"/>
      <c r="J74" s="130"/>
      <c r="K74" s="20"/>
      <c r="L74" s="20"/>
      <c r="M74" s="20"/>
      <c r="N74" s="130"/>
      <c r="O74" s="20"/>
      <c r="P74" s="130"/>
      <c r="Q74" s="130"/>
      <c r="R74" s="130"/>
      <c r="S74" s="130"/>
      <c r="T74" s="20"/>
      <c r="U74" s="20"/>
      <c r="V74" s="20"/>
      <c r="W74" s="20"/>
      <c r="X74" s="20"/>
      <c r="Y74" s="20"/>
      <c r="Z74" s="20"/>
      <c r="AA74" s="20"/>
      <c r="AB74" s="20"/>
      <c r="AC74" s="20"/>
      <c r="AD74" s="20"/>
      <c r="AE74" s="20"/>
      <c r="AF74" s="20"/>
      <c r="AG74" s="20"/>
      <c r="AH74" s="20"/>
      <c r="AI74" s="20"/>
      <c r="AJ74" s="20"/>
      <c r="AK74" s="20"/>
      <c r="AL74" s="20"/>
    </row>
    <row r="75" spans="2:38" ht="15.75" customHeight="1">
      <c r="B75" s="20"/>
      <c r="C75" s="20"/>
      <c r="D75" s="20"/>
      <c r="E75" s="20"/>
      <c r="F75" s="130"/>
      <c r="G75" s="130"/>
      <c r="H75" s="130"/>
      <c r="I75" s="130"/>
      <c r="J75" s="130"/>
      <c r="K75" s="20"/>
      <c r="L75" s="20"/>
      <c r="M75" s="20"/>
      <c r="N75" s="130"/>
      <c r="O75" s="20"/>
      <c r="P75" s="130"/>
      <c r="Q75" s="130"/>
      <c r="R75" s="130"/>
      <c r="S75" s="130"/>
      <c r="T75" s="20"/>
      <c r="U75" s="20"/>
      <c r="V75" s="20"/>
      <c r="W75" s="20"/>
      <c r="X75" s="20"/>
      <c r="Y75" s="20"/>
      <c r="Z75" s="20"/>
      <c r="AA75" s="20"/>
      <c r="AB75" s="20"/>
      <c r="AC75" s="20"/>
      <c r="AD75" s="20"/>
      <c r="AE75" s="20"/>
      <c r="AF75" s="20"/>
      <c r="AG75" s="20"/>
      <c r="AH75" s="20"/>
      <c r="AI75" s="20"/>
      <c r="AJ75" s="20"/>
      <c r="AK75" s="20"/>
      <c r="AL75" s="20"/>
    </row>
    <row r="76" spans="2:38" ht="15.75" customHeight="1">
      <c r="B76" s="20"/>
      <c r="C76" s="20"/>
      <c r="D76" s="20"/>
      <c r="E76" s="20"/>
      <c r="F76" s="130"/>
      <c r="G76" s="130"/>
      <c r="H76" s="130"/>
      <c r="I76" s="130"/>
      <c r="J76" s="130"/>
      <c r="K76" s="20"/>
      <c r="L76" s="20"/>
      <c r="M76" s="20"/>
      <c r="N76" s="130"/>
      <c r="O76" s="20"/>
      <c r="P76" s="130"/>
      <c r="Q76" s="130"/>
      <c r="R76" s="130"/>
      <c r="S76" s="130"/>
      <c r="T76" s="20"/>
      <c r="U76" s="20"/>
      <c r="V76" s="20"/>
      <c r="W76" s="20"/>
      <c r="X76" s="20"/>
      <c r="Y76" s="20"/>
      <c r="Z76" s="20"/>
      <c r="AA76" s="20"/>
      <c r="AB76" s="20"/>
      <c r="AC76" s="20"/>
      <c r="AD76" s="20"/>
      <c r="AE76" s="20"/>
      <c r="AF76" s="20"/>
      <c r="AG76" s="20"/>
      <c r="AH76" s="20"/>
      <c r="AI76" s="20"/>
      <c r="AJ76" s="20"/>
      <c r="AK76" s="20"/>
      <c r="AL76" s="20"/>
    </row>
    <row r="77" spans="2:38" ht="15.75" customHeight="1">
      <c r="B77" s="20"/>
      <c r="C77" s="20"/>
      <c r="D77" s="20"/>
      <c r="E77" s="20"/>
      <c r="F77" s="130"/>
      <c r="G77" s="130"/>
      <c r="H77" s="130"/>
      <c r="I77" s="130"/>
      <c r="J77" s="130"/>
      <c r="K77" s="20"/>
      <c r="L77" s="20"/>
      <c r="M77" s="20"/>
      <c r="N77" s="130"/>
      <c r="O77" s="20"/>
      <c r="P77" s="130"/>
      <c r="Q77" s="130"/>
      <c r="R77" s="130"/>
      <c r="S77" s="130"/>
      <c r="T77" s="20"/>
      <c r="U77" s="20"/>
      <c r="V77" s="20"/>
      <c r="W77" s="20"/>
      <c r="X77" s="20"/>
      <c r="Y77" s="20"/>
      <c r="Z77" s="20"/>
      <c r="AA77" s="20"/>
      <c r="AB77" s="20"/>
      <c r="AC77" s="20"/>
      <c r="AD77" s="20"/>
      <c r="AE77" s="20"/>
      <c r="AF77" s="20"/>
      <c r="AG77" s="20"/>
      <c r="AH77" s="20"/>
      <c r="AI77" s="20"/>
      <c r="AJ77" s="20"/>
      <c r="AK77" s="20"/>
      <c r="AL77" s="20"/>
    </row>
    <row r="78" spans="2:38" ht="15.75" customHeight="1">
      <c r="B78" s="20"/>
      <c r="C78" s="20"/>
      <c r="D78" s="20"/>
      <c r="E78" s="20"/>
      <c r="F78" s="130"/>
      <c r="G78" s="130"/>
      <c r="H78" s="130"/>
      <c r="I78" s="130"/>
      <c r="J78" s="130"/>
      <c r="K78" s="20"/>
      <c r="L78" s="20"/>
      <c r="M78" s="20"/>
      <c r="N78" s="130"/>
      <c r="O78" s="20"/>
      <c r="P78" s="130"/>
      <c r="Q78" s="130"/>
      <c r="R78" s="130"/>
      <c r="S78" s="130"/>
      <c r="T78" s="20"/>
      <c r="U78" s="20"/>
      <c r="V78" s="20"/>
      <c r="W78" s="20"/>
      <c r="X78" s="20"/>
      <c r="Y78" s="20"/>
      <c r="Z78" s="20"/>
      <c r="AA78" s="20"/>
      <c r="AB78" s="20"/>
      <c r="AC78" s="20"/>
      <c r="AD78" s="20"/>
      <c r="AE78" s="20"/>
      <c r="AF78" s="20"/>
      <c r="AG78" s="20"/>
      <c r="AH78" s="20"/>
      <c r="AI78" s="20"/>
      <c r="AJ78" s="20"/>
      <c r="AK78" s="20"/>
      <c r="AL78" s="20"/>
    </row>
    <row r="79" spans="2:38" ht="15.75" customHeight="1">
      <c r="B79" s="20"/>
      <c r="C79" s="20"/>
      <c r="D79" s="20"/>
      <c r="E79" s="20"/>
      <c r="F79" s="130"/>
      <c r="G79" s="130"/>
      <c r="H79" s="130"/>
      <c r="I79" s="130"/>
      <c r="J79" s="130"/>
      <c r="K79" s="20"/>
      <c r="L79" s="20"/>
      <c r="M79" s="20"/>
      <c r="N79" s="130"/>
      <c r="O79" s="20"/>
      <c r="P79" s="130"/>
      <c r="Q79" s="130"/>
      <c r="R79" s="130"/>
      <c r="S79" s="130"/>
      <c r="T79" s="20"/>
      <c r="U79" s="20"/>
      <c r="V79" s="20"/>
      <c r="W79" s="20"/>
      <c r="X79" s="20"/>
      <c r="Y79" s="20"/>
      <c r="Z79" s="20"/>
      <c r="AA79" s="20"/>
      <c r="AB79" s="20"/>
      <c r="AC79" s="20"/>
      <c r="AD79" s="20"/>
      <c r="AE79" s="20"/>
      <c r="AF79" s="20"/>
      <c r="AG79" s="20"/>
      <c r="AH79" s="20"/>
      <c r="AI79" s="20"/>
      <c r="AJ79" s="20"/>
      <c r="AK79" s="20"/>
      <c r="AL79" s="20"/>
    </row>
    <row r="80" spans="2:38" ht="15.75" customHeight="1">
      <c r="B80" s="20"/>
      <c r="C80" s="20"/>
      <c r="D80" s="20"/>
      <c r="E80" s="20"/>
      <c r="F80" s="130"/>
      <c r="G80" s="130"/>
      <c r="H80" s="130"/>
      <c r="I80" s="130"/>
      <c r="J80" s="130"/>
      <c r="K80" s="20"/>
      <c r="L80" s="20"/>
      <c r="M80" s="20"/>
      <c r="N80" s="130"/>
      <c r="O80" s="20"/>
      <c r="P80" s="130"/>
      <c r="Q80" s="130"/>
      <c r="R80" s="130"/>
      <c r="S80" s="130"/>
      <c r="T80" s="20"/>
      <c r="U80" s="20"/>
      <c r="V80" s="20"/>
      <c r="W80" s="20"/>
      <c r="X80" s="20"/>
      <c r="Y80" s="20"/>
      <c r="Z80" s="20"/>
      <c r="AA80" s="20"/>
      <c r="AB80" s="20"/>
      <c r="AC80" s="20"/>
      <c r="AD80" s="20"/>
      <c r="AE80" s="20"/>
      <c r="AF80" s="20"/>
      <c r="AG80" s="20"/>
      <c r="AH80" s="20"/>
      <c r="AI80" s="20"/>
      <c r="AJ80" s="20"/>
      <c r="AK80" s="20"/>
      <c r="AL80" s="20"/>
    </row>
    <row r="81" spans="2:38" ht="15.75" customHeight="1">
      <c r="B81" s="20"/>
      <c r="C81" s="20"/>
      <c r="D81" s="20"/>
      <c r="E81" s="20"/>
      <c r="F81" s="130"/>
      <c r="G81" s="130"/>
      <c r="H81" s="130"/>
      <c r="I81" s="130"/>
      <c r="J81" s="130"/>
      <c r="K81" s="20"/>
      <c r="L81" s="20"/>
      <c r="M81" s="20"/>
      <c r="N81" s="130"/>
      <c r="O81" s="20"/>
      <c r="P81" s="130"/>
      <c r="Q81" s="130"/>
      <c r="R81" s="130"/>
      <c r="S81" s="130"/>
      <c r="T81" s="20"/>
      <c r="U81" s="20"/>
      <c r="V81" s="20"/>
      <c r="W81" s="20"/>
      <c r="X81" s="20"/>
      <c r="Y81" s="20"/>
      <c r="Z81" s="20"/>
      <c r="AA81" s="20"/>
      <c r="AB81" s="20"/>
      <c r="AC81" s="20"/>
      <c r="AD81" s="20"/>
      <c r="AE81" s="20"/>
      <c r="AF81" s="20"/>
      <c r="AG81" s="20"/>
      <c r="AH81" s="20"/>
      <c r="AI81" s="20"/>
      <c r="AJ81" s="20"/>
      <c r="AK81" s="20"/>
      <c r="AL81" s="20"/>
    </row>
    <row r="82" spans="2:38" ht="15.75" customHeight="1">
      <c r="B82" s="20"/>
      <c r="C82" s="20"/>
      <c r="D82" s="20"/>
      <c r="E82" s="20"/>
      <c r="F82" s="130"/>
      <c r="G82" s="130"/>
      <c r="H82" s="130"/>
      <c r="I82" s="130"/>
      <c r="J82" s="130"/>
      <c r="K82" s="20"/>
      <c r="L82" s="20"/>
      <c r="M82" s="20"/>
      <c r="N82" s="130"/>
      <c r="O82" s="20"/>
      <c r="P82" s="130"/>
      <c r="Q82" s="130"/>
      <c r="R82" s="130"/>
      <c r="S82" s="130"/>
      <c r="T82" s="20"/>
      <c r="U82" s="20"/>
      <c r="V82" s="20"/>
      <c r="W82" s="20"/>
      <c r="X82" s="20"/>
      <c r="Y82" s="20"/>
      <c r="Z82" s="20"/>
      <c r="AA82" s="20"/>
      <c r="AB82" s="20"/>
      <c r="AC82" s="20"/>
      <c r="AD82" s="20"/>
      <c r="AE82" s="20"/>
      <c r="AF82" s="20"/>
      <c r="AG82" s="20"/>
      <c r="AH82" s="20"/>
      <c r="AI82" s="20"/>
      <c r="AJ82" s="20"/>
      <c r="AK82" s="20"/>
      <c r="AL82" s="20"/>
    </row>
    <row r="83" spans="2:38" ht="15.75" customHeight="1">
      <c r="B83" s="20"/>
      <c r="C83" s="20"/>
      <c r="D83" s="20"/>
      <c r="E83" s="20"/>
      <c r="F83" s="130"/>
      <c r="G83" s="130"/>
      <c r="H83" s="130"/>
      <c r="I83" s="130"/>
      <c r="J83" s="130"/>
      <c r="K83" s="20"/>
      <c r="L83" s="20"/>
      <c r="M83" s="20"/>
      <c r="N83" s="130"/>
      <c r="O83" s="20"/>
      <c r="P83" s="130"/>
      <c r="Q83" s="130"/>
      <c r="R83" s="130"/>
      <c r="S83" s="130"/>
      <c r="T83" s="20"/>
      <c r="U83" s="20"/>
      <c r="V83" s="20"/>
      <c r="W83" s="20"/>
      <c r="X83" s="20"/>
      <c r="Y83" s="20"/>
      <c r="Z83" s="20"/>
      <c r="AA83" s="20"/>
      <c r="AB83" s="20"/>
      <c r="AC83" s="20"/>
      <c r="AD83" s="20"/>
      <c r="AE83" s="20"/>
      <c r="AF83" s="20"/>
      <c r="AG83" s="20"/>
      <c r="AH83" s="20"/>
      <c r="AI83" s="20"/>
      <c r="AJ83" s="20"/>
      <c r="AK83" s="20"/>
      <c r="AL83" s="20"/>
    </row>
    <row r="84" spans="2:38" ht="15.75" customHeight="1">
      <c r="B84" s="20"/>
      <c r="C84" s="20"/>
      <c r="D84" s="20"/>
      <c r="E84" s="20"/>
      <c r="F84" s="130"/>
      <c r="G84" s="130"/>
      <c r="H84" s="130"/>
      <c r="I84" s="130"/>
      <c r="J84" s="130"/>
      <c r="K84" s="20"/>
      <c r="L84" s="20"/>
      <c r="M84" s="20"/>
      <c r="N84" s="130"/>
      <c r="O84" s="20"/>
      <c r="P84" s="130"/>
      <c r="Q84" s="130"/>
      <c r="R84" s="130"/>
      <c r="S84" s="130"/>
      <c r="T84" s="20"/>
      <c r="U84" s="20"/>
      <c r="V84" s="20"/>
      <c r="W84" s="20"/>
      <c r="X84" s="20"/>
      <c r="Y84" s="20"/>
      <c r="Z84" s="20"/>
      <c r="AA84" s="20"/>
      <c r="AB84" s="20"/>
      <c r="AC84" s="20"/>
      <c r="AD84" s="20"/>
      <c r="AE84" s="20"/>
      <c r="AF84" s="20"/>
      <c r="AG84" s="20"/>
      <c r="AH84" s="20"/>
      <c r="AI84" s="20"/>
      <c r="AJ84" s="20"/>
      <c r="AK84" s="20"/>
      <c r="AL84" s="20"/>
    </row>
    <row r="85" spans="2:38" ht="15.75" customHeight="1">
      <c r="B85" s="20"/>
      <c r="C85" s="20"/>
      <c r="D85" s="20"/>
      <c r="E85" s="20"/>
      <c r="F85" s="130"/>
      <c r="G85" s="130"/>
      <c r="H85" s="130"/>
      <c r="I85" s="130"/>
      <c r="J85" s="130"/>
      <c r="K85" s="20"/>
      <c r="L85" s="20"/>
      <c r="M85" s="20"/>
      <c r="N85" s="130"/>
      <c r="O85" s="20"/>
      <c r="P85" s="130"/>
      <c r="Q85" s="130"/>
      <c r="R85" s="130"/>
      <c r="S85" s="130"/>
      <c r="T85" s="20"/>
      <c r="U85" s="20"/>
      <c r="V85" s="20"/>
      <c r="W85" s="20"/>
      <c r="X85" s="20"/>
      <c r="Y85" s="20"/>
      <c r="Z85" s="20"/>
      <c r="AA85" s="20"/>
      <c r="AB85" s="20"/>
      <c r="AC85" s="20"/>
      <c r="AD85" s="20"/>
      <c r="AE85" s="20"/>
      <c r="AF85" s="20"/>
      <c r="AG85" s="20"/>
      <c r="AH85" s="20"/>
      <c r="AI85" s="20"/>
      <c r="AJ85" s="20"/>
      <c r="AK85" s="20"/>
      <c r="AL85" s="20"/>
    </row>
    <row r="86" spans="2:38" ht="15.75" customHeight="1">
      <c r="B86" s="20"/>
      <c r="C86" s="20"/>
      <c r="D86" s="20"/>
      <c r="E86" s="20"/>
      <c r="F86" s="130"/>
      <c r="G86" s="130"/>
      <c r="H86" s="130"/>
      <c r="I86" s="130"/>
      <c r="J86" s="130"/>
      <c r="K86" s="20"/>
      <c r="L86" s="20"/>
      <c r="M86" s="20"/>
      <c r="N86" s="130"/>
      <c r="O86" s="20"/>
      <c r="P86" s="130"/>
      <c r="Q86" s="130"/>
      <c r="R86" s="130"/>
      <c r="S86" s="130"/>
      <c r="T86" s="20"/>
      <c r="U86" s="20"/>
      <c r="V86" s="20"/>
      <c r="W86" s="20"/>
      <c r="X86" s="20"/>
      <c r="Y86" s="20"/>
      <c r="Z86" s="20"/>
      <c r="AA86" s="20"/>
      <c r="AB86" s="20"/>
      <c r="AC86" s="20"/>
      <c r="AD86" s="20"/>
      <c r="AE86" s="20"/>
      <c r="AF86" s="20"/>
      <c r="AG86" s="20"/>
      <c r="AH86" s="20"/>
      <c r="AI86" s="20"/>
      <c r="AJ86" s="20"/>
      <c r="AK86" s="20"/>
      <c r="AL86" s="20"/>
    </row>
    <row r="87" spans="2:38" ht="15.75" customHeight="1">
      <c r="B87" s="20"/>
      <c r="C87" s="20"/>
      <c r="D87" s="20"/>
      <c r="E87" s="20"/>
      <c r="F87" s="130"/>
      <c r="G87" s="130"/>
      <c r="H87" s="130"/>
      <c r="I87" s="130"/>
      <c r="J87" s="130"/>
      <c r="K87" s="20"/>
      <c r="L87" s="20"/>
      <c r="M87" s="20"/>
      <c r="N87" s="130"/>
      <c r="O87" s="20"/>
      <c r="P87" s="130"/>
      <c r="Q87" s="130"/>
      <c r="R87" s="130"/>
      <c r="S87" s="130"/>
      <c r="T87" s="20"/>
      <c r="U87" s="20"/>
      <c r="V87" s="20"/>
      <c r="W87" s="20"/>
      <c r="X87" s="20"/>
      <c r="Y87" s="20"/>
      <c r="Z87" s="20"/>
      <c r="AA87" s="20"/>
      <c r="AB87" s="20"/>
      <c r="AC87" s="20"/>
      <c r="AD87" s="20"/>
      <c r="AE87" s="20"/>
      <c r="AF87" s="20"/>
      <c r="AG87" s="20"/>
      <c r="AH87" s="20"/>
      <c r="AI87" s="20"/>
      <c r="AJ87" s="20"/>
      <c r="AK87" s="20"/>
      <c r="AL87" s="20"/>
    </row>
    <row r="88" spans="2:38" ht="15.75" customHeight="1">
      <c r="B88" s="20"/>
      <c r="C88" s="20"/>
      <c r="D88" s="20"/>
      <c r="E88" s="20"/>
      <c r="F88" s="130"/>
      <c r="G88" s="130"/>
      <c r="H88" s="130"/>
      <c r="I88" s="130"/>
      <c r="J88" s="130"/>
      <c r="K88" s="20"/>
      <c r="L88" s="20"/>
      <c r="M88" s="20"/>
      <c r="N88" s="130"/>
      <c r="O88" s="20"/>
      <c r="P88" s="130"/>
      <c r="Q88" s="130"/>
      <c r="R88" s="130"/>
      <c r="S88" s="130"/>
      <c r="T88" s="20"/>
      <c r="U88" s="20"/>
      <c r="V88" s="20"/>
      <c r="W88" s="20"/>
      <c r="X88" s="20"/>
      <c r="Y88" s="20"/>
      <c r="Z88" s="20"/>
      <c r="AA88" s="20"/>
      <c r="AB88" s="20"/>
      <c r="AC88" s="20"/>
      <c r="AD88" s="20"/>
      <c r="AE88" s="20"/>
      <c r="AF88" s="20"/>
      <c r="AG88" s="20"/>
      <c r="AH88" s="20"/>
      <c r="AI88" s="20"/>
      <c r="AJ88" s="20"/>
      <c r="AK88" s="20"/>
      <c r="AL88" s="20"/>
    </row>
    <row r="89" spans="2:38" ht="15.75" customHeight="1">
      <c r="B89" s="20"/>
      <c r="C89" s="20"/>
      <c r="D89" s="20"/>
      <c r="E89" s="20"/>
      <c r="F89" s="130"/>
      <c r="G89" s="130"/>
      <c r="H89" s="130"/>
      <c r="I89" s="130"/>
      <c r="J89" s="130"/>
      <c r="K89" s="20"/>
      <c r="L89" s="20"/>
      <c r="M89" s="20"/>
      <c r="N89" s="130"/>
      <c r="O89" s="20"/>
      <c r="P89" s="130"/>
      <c r="Q89" s="130"/>
      <c r="R89" s="130"/>
      <c r="S89" s="130"/>
      <c r="T89" s="20"/>
      <c r="U89" s="20"/>
      <c r="V89" s="20"/>
      <c r="W89" s="20"/>
      <c r="X89" s="20"/>
      <c r="Y89" s="20"/>
      <c r="Z89" s="20"/>
      <c r="AA89" s="20"/>
      <c r="AB89" s="20"/>
      <c r="AC89" s="20"/>
      <c r="AD89" s="20"/>
      <c r="AE89" s="20"/>
      <c r="AF89" s="20"/>
      <c r="AG89" s="20"/>
      <c r="AH89" s="20"/>
      <c r="AI89" s="20"/>
      <c r="AJ89" s="20"/>
      <c r="AK89" s="20"/>
      <c r="AL89" s="20"/>
    </row>
    <row r="90" spans="2:38" ht="15.75" customHeight="1">
      <c r="B90" s="20"/>
      <c r="C90" s="20"/>
      <c r="D90" s="20"/>
      <c r="E90" s="20"/>
      <c r="F90" s="130"/>
      <c r="G90" s="130"/>
      <c r="H90" s="130"/>
      <c r="I90" s="130"/>
      <c r="J90" s="130"/>
      <c r="K90" s="20"/>
      <c r="L90" s="20"/>
      <c r="M90" s="20"/>
      <c r="N90" s="130"/>
      <c r="O90" s="20"/>
      <c r="P90" s="130"/>
      <c r="Q90" s="130"/>
      <c r="R90" s="130"/>
      <c r="S90" s="130"/>
      <c r="T90" s="20"/>
      <c r="U90" s="20"/>
      <c r="V90" s="20"/>
      <c r="W90" s="20"/>
      <c r="X90" s="20"/>
      <c r="Y90" s="20"/>
      <c r="Z90" s="20"/>
      <c r="AA90" s="20"/>
      <c r="AB90" s="20"/>
      <c r="AC90" s="20"/>
      <c r="AD90" s="20"/>
      <c r="AE90" s="20"/>
      <c r="AF90" s="20"/>
      <c r="AG90" s="20"/>
      <c r="AH90" s="20"/>
      <c r="AI90" s="20"/>
      <c r="AJ90" s="20"/>
      <c r="AK90" s="20"/>
      <c r="AL90" s="20"/>
    </row>
    <row r="91" spans="2:38" ht="15.75" customHeight="1">
      <c r="B91" s="20"/>
      <c r="C91" s="20"/>
      <c r="D91" s="20"/>
      <c r="E91" s="20"/>
      <c r="F91" s="130"/>
      <c r="G91" s="130"/>
      <c r="H91" s="130"/>
      <c r="I91" s="130"/>
      <c r="J91" s="130"/>
      <c r="K91" s="20"/>
      <c r="L91" s="20"/>
      <c r="M91" s="20"/>
      <c r="N91" s="130"/>
      <c r="O91" s="20"/>
      <c r="P91" s="130"/>
      <c r="Q91" s="130"/>
      <c r="R91" s="130"/>
      <c r="S91" s="130"/>
      <c r="T91" s="20"/>
      <c r="U91" s="20"/>
      <c r="V91" s="20"/>
      <c r="W91" s="20"/>
      <c r="X91" s="20"/>
      <c r="Y91" s="20"/>
      <c r="Z91" s="20"/>
      <c r="AA91" s="20"/>
      <c r="AB91" s="20"/>
      <c r="AC91" s="20"/>
      <c r="AD91" s="20"/>
      <c r="AE91" s="20"/>
      <c r="AF91" s="20"/>
      <c r="AG91" s="20"/>
      <c r="AH91" s="20"/>
      <c r="AI91" s="20"/>
      <c r="AJ91" s="20"/>
      <c r="AK91" s="20"/>
      <c r="AL91" s="20"/>
    </row>
    <row r="92" spans="2:38" ht="15.75" customHeight="1">
      <c r="B92" s="20"/>
      <c r="C92" s="20"/>
      <c r="D92" s="20"/>
      <c r="E92" s="20"/>
      <c r="F92" s="130"/>
      <c r="G92" s="130"/>
      <c r="H92" s="130"/>
      <c r="I92" s="130"/>
      <c r="J92" s="130"/>
      <c r="K92" s="20"/>
      <c r="L92" s="20"/>
      <c r="M92" s="20"/>
      <c r="N92" s="130"/>
      <c r="O92" s="20"/>
      <c r="P92" s="130"/>
      <c r="Q92" s="130"/>
      <c r="R92" s="130"/>
      <c r="S92" s="130"/>
      <c r="T92" s="20"/>
      <c r="U92" s="20"/>
      <c r="V92" s="20"/>
      <c r="W92" s="20"/>
      <c r="X92" s="20"/>
      <c r="Y92" s="20"/>
      <c r="Z92" s="20"/>
      <c r="AA92" s="20"/>
      <c r="AB92" s="20"/>
      <c r="AC92" s="20"/>
      <c r="AD92" s="20"/>
      <c r="AE92" s="20"/>
      <c r="AF92" s="20"/>
      <c r="AG92" s="20"/>
      <c r="AH92" s="20"/>
      <c r="AI92" s="20"/>
      <c r="AJ92" s="20"/>
      <c r="AK92" s="20"/>
      <c r="AL92" s="20"/>
    </row>
    <row r="93" spans="2:38" ht="15.75" customHeight="1">
      <c r="B93" s="20"/>
      <c r="C93" s="20"/>
      <c r="D93" s="20"/>
      <c r="E93" s="20"/>
      <c r="F93" s="130"/>
      <c r="G93" s="130"/>
      <c r="H93" s="130"/>
      <c r="I93" s="130"/>
      <c r="J93" s="130"/>
      <c r="K93" s="20"/>
      <c r="L93" s="20"/>
      <c r="M93" s="20"/>
      <c r="N93" s="130"/>
      <c r="O93" s="20"/>
      <c r="P93" s="130"/>
      <c r="Q93" s="130"/>
      <c r="R93" s="130"/>
      <c r="S93" s="130"/>
      <c r="T93" s="20"/>
      <c r="U93" s="20"/>
      <c r="V93" s="20"/>
      <c r="W93" s="20"/>
      <c r="X93" s="20"/>
      <c r="Y93" s="20"/>
      <c r="Z93" s="20"/>
      <c r="AA93" s="20"/>
      <c r="AB93" s="20"/>
      <c r="AC93" s="20"/>
      <c r="AD93" s="20"/>
      <c r="AE93" s="20"/>
      <c r="AF93" s="20"/>
      <c r="AG93" s="20"/>
      <c r="AH93" s="20"/>
      <c r="AI93" s="20"/>
      <c r="AJ93" s="20"/>
      <c r="AK93" s="20"/>
      <c r="AL93" s="20"/>
    </row>
    <row r="94" spans="2:38" ht="15.75" customHeight="1">
      <c r="B94" s="20"/>
      <c r="C94" s="20"/>
      <c r="D94" s="20"/>
      <c r="E94" s="20"/>
      <c r="F94" s="130"/>
      <c r="G94" s="130"/>
      <c r="H94" s="130"/>
      <c r="I94" s="130"/>
      <c r="J94" s="130"/>
      <c r="K94" s="20"/>
      <c r="L94" s="20"/>
      <c r="M94" s="20"/>
      <c r="N94" s="130"/>
      <c r="O94" s="20"/>
      <c r="P94" s="130"/>
      <c r="Q94" s="130"/>
      <c r="R94" s="130"/>
      <c r="S94" s="130"/>
      <c r="T94" s="20"/>
      <c r="U94" s="20"/>
      <c r="V94" s="20"/>
      <c r="W94" s="20"/>
      <c r="X94" s="20"/>
      <c r="Y94" s="20"/>
      <c r="Z94" s="20"/>
      <c r="AA94" s="20"/>
      <c r="AB94" s="20"/>
      <c r="AC94" s="20"/>
      <c r="AD94" s="20"/>
      <c r="AE94" s="20"/>
      <c r="AF94" s="20"/>
      <c r="AG94" s="20"/>
      <c r="AH94" s="20"/>
      <c r="AI94" s="20"/>
      <c r="AJ94" s="20"/>
      <c r="AK94" s="20"/>
      <c r="AL94" s="20"/>
    </row>
    <row r="95" spans="2:38" ht="15.75" customHeight="1">
      <c r="B95" s="20"/>
      <c r="C95" s="20"/>
      <c r="D95" s="20"/>
      <c r="E95" s="20"/>
      <c r="F95" s="130"/>
      <c r="G95" s="130"/>
      <c r="H95" s="130"/>
      <c r="I95" s="130"/>
      <c r="J95" s="130"/>
      <c r="K95" s="20"/>
      <c r="L95" s="20"/>
      <c r="M95" s="20"/>
      <c r="N95" s="130"/>
      <c r="O95" s="20"/>
      <c r="P95" s="130"/>
      <c r="Q95" s="130"/>
      <c r="R95" s="130"/>
      <c r="S95" s="130"/>
      <c r="T95" s="20"/>
      <c r="U95" s="20"/>
      <c r="V95" s="20"/>
      <c r="W95" s="20"/>
      <c r="X95" s="20"/>
      <c r="Y95" s="20"/>
      <c r="Z95" s="20"/>
      <c r="AA95" s="20"/>
      <c r="AB95" s="20"/>
      <c r="AC95" s="20"/>
      <c r="AD95" s="20"/>
      <c r="AE95" s="20"/>
      <c r="AF95" s="20"/>
      <c r="AG95" s="20"/>
      <c r="AH95" s="20"/>
      <c r="AI95" s="20"/>
      <c r="AJ95" s="20"/>
      <c r="AK95" s="20"/>
      <c r="AL95" s="20"/>
    </row>
    <row r="96" spans="2:38" ht="15.75" customHeight="1">
      <c r="B96" s="20"/>
      <c r="C96" s="20"/>
      <c r="D96" s="20"/>
      <c r="E96" s="20"/>
      <c r="F96" s="130"/>
      <c r="G96" s="130"/>
      <c r="H96" s="130"/>
      <c r="I96" s="130"/>
      <c r="J96" s="130"/>
      <c r="K96" s="20"/>
      <c r="L96" s="20"/>
      <c r="M96" s="20"/>
      <c r="N96" s="130"/>
      <c r="O96" s="20"/>
      <c r="P96" s="130"/>
      <c r="Q96" s="130"/>
      <c r="R96" s="130"/>
      <c r="S96" s="130"/>
      <c r="T96" s="20"/>
      <c r="U96" s="20"/>
      <c r="V96" s="20"/>
      <c r="W96" s="20"/>
      <c r="X96" s="20"/>
      <c r="Y96" s="20"/>
      <c r="Z96" s="20"/>
      <c r="AA96" s="20"/>
      <c r="AB96" s="20"/>
      <c r="AC96" s="20"/>
      <c r="AD96" s="20"/>
      <c r="AE96" s="20"/>
      <c r="AF96" s="20"/>
      <c r="AG96" s="20"/>
      <c r="AH96" s="20"/>
      <c r="AI96" s="20"/>
      <c r="AJ96" s="20"/>
      <c r="AK96" s="20"/>
      <c r="AL96" s="20"/>
    </row>
    <row r="97" spans="2:38" ht="15.75" customHeight="1">
      <c r="B97" s="20"/>
      <c r="C97" s="20"/>
      <c r="D97" s="20"/>
      <c r="E97" s="20"/>
      <c r="F97" s="130"/>
      <c r="G97" s="130"/>
      <c r="H97" s="130"/>
      <c r="I97" s="130"/>
      <c r="J97" s="130"/>
      <c r="K97" s="20"/>
      <c r="L97" s="20"/>
      <c r="M97" s="20"/>
      <c r="N97" s="130"/>
      <c r="O97" s="20"/>
      <c r="P97" s="130"/>
      <c r="Q97" s="130"/>
      <c r="R97" s="130"/>
      <c r="S97" s="130"/>
      <c r="T97" s="20"/>
      <c r="U97" s="20"/>
      <c r="V97" s="20"/>
      <c r="W97" s="20"/>
      <c r="X97" s="20"/>
      <c r="Y97" s="20"/>
      <c r="Z97" s="20"/>
      <c r="AA97" s="20"/>
      <c r="AB97" s="20"/>
      <c r="AC97" s="20"/>
      <c r="AD97" s="20"/>
      <c r="AE97" s="20"/>
      <c r="AF97" s="20"/>
      <c r="AG97" s="20"/>
      <c r="AH97" s="20"/>
      <c r="AI97" s="20"/>
      <c r="AJ97" s="20"/>
      <c r="AK97" s="20"/>
      <c r="AL97" s="20"/>
    </row>
    <row r="98" spans="2:38" ht="15.75" customHeight="1">
      <c r="B98" s="20"/>
      <c r="C98" s="20"/>
      <c r="D98" s="20"/>
      <c r="E98" s="20"/>
      <c r="F98" s="130"/>
      <c r="G98" s="130"/>
      <c r="H98" s="130"/>
      <c r="I98" s="130"/>
      <c r="J98" s="130"/>
      <c r="K98" s="20"/>
      <c r="L98" s="20"/>
      <c r="M98" s="20"/>
      <c r="N98" s="130"/>
      <c r="O98" s="20"/>
      <c r="P98" s="130"/>
      <c r="Q98" s="130"/>
      <c r="R98" s="130"/>
      <c r="S98" s="130"/>
      <c r="T98" s="20"/>
      <c r="U98" s="20"/>
      <c r="V98" s="20"/>
      <c r="W98" s="20"/>
      <c r="X98" s="20"/>
      <c r="Y98" s="20"/>
      <c r="Z98" s="20"/>
      <c r="AA98" s="20"/>
      <c r="AB98" s="20"/>
      <c r="AC98" s="20"/>
      <c r="AD98" s="20"/>
      <c r="AE98" s="20"/>
      <c r="AF98" s="20"/>
      <c r="AG98" s="20"/>
      <c r="AH98" s="20"/>
      <c r="AI98" s="20"/>
      <c r="AJ98" s="20"/>
      <c r="AK98" s="20"/>
      <c r="AL98" s="20"/>
    </row>
    <row r="99" spans="2:38" ht="15.75" customHeight="1">
      <c r="B99" s="20"/>
      <c r="C99" s="20"/>
      <c r="D99" s="20"/>
      <c r="E99" s="20"/>
      <c r="F99" s="130"/>
      <c r="G99" s="130"/>
      <c r="H99" s="130"/>
      <c r="I99" s="130"/>
      <c r="J99" s="130"/>
      <c r="K99" s="20"/>
      <c r="L99" s="20"/>
      <c r="M99" s="20"/>
      <c r="N99" s="130"/>
      <c r="O99" s="20"/>
      <c r="P99" s="130"/>
      <c r="Q99" s="130"/>
      <c r="R99" s="130"/>
      <c r="S99" s="130"/>
      <c r="T99" s="20"/>
      <c r="U99" s="20"/>
      <c r="V99" s="20"/>
      <c r="W99" s="20"/>
      <c r="X99" s="20"/>
      <c r="Y99" s="20"/>
      <c r="Z99" s="20"/>
      <c r="AA99" s="20"/>
      <c r="AB99" s="20"/>
      <c r="AC99" s="20"/>
      <c r="AD99" s="20"/>
      <c r="AE99" s="20"/>
      <c r="AF99" s="20"/>
      <c r="AG99" s="20"/>
      <c r="AH99" s="20"/>
      <c r="AI99" s="20"/>
      <c r="AJ99" s="20"/>
      <c r="AK99" s="20"/>
      <c r="AL99" s="20"/>
    </row>
    <row r="100" spans="2:38" ht="15.75" customHeight="1">
      <c r="B100" s="20"/>
      <c r="C100" s="20"/>
      <c r="D100" s="20"/>
      <c r="E100" s="20"/>
      <c r="F100" s="130"/>
      <c r="G100" s="130"/>
      <c r="H100" s="130"/>
      <c r="I100" s="130"/>
      <c r="J100" s="130"/>
      <c r="K100" s="20"/>
      <c r="L100" s="20"/>
      <c r="M100" s="20"/>
      <c r="N100" s="130"/>
      <c r="O100" s="20"/>
      <c r="P100" s="130"/>
      <c r="Q100" s="130"/>
      <c r="R100" s="130"/>
      <c r="S100" s="130"/>
      <c r="T100" s="20"/>
      <c r="U100" s="20"/>
      <c r="V100" s="20"/>
      <c r="W100" s="20"/>
      <c r="X100" s="20"/>
      <c r="Y100" s="20"/>
      <c r="Z100" s="20"/>
      <c r="AA100" s="20"/>
      <c r="AB100" s="20"/>
      <c r="AC100" s="20"/>
      <c r="AD100" s="20"/>
      <c r="AE100" s="20"/>
      <c r="AF100" s="20"/>
      <c r="AG100" s="20"/>
      <c r="AH100" s="20"/>
      <c r="AI100" s="20"/>
      <c r="AJ100" s="20"/>
      <c r="AK100" s="20"/>
      <c r="AL100" s="20"/>
    </row>
    <row r="101" spans="2:38" ht="15.75" customHeight="1">
      <c r="B101" s="20"/>
      <c r="C101" s="20"/>
      <c r="D101" s="20"/>
      <c r="E101" s="20"/>
      <c r="F101" s="130"/>
      <c r="G101" s="130"/>
      <c r="H101" s="130"/>
      <c r="I101" s="130"/>
      <c r="J101" s="130"/>
      <c r="K101" s="20"/>
      <c r="L101" s="20"/>
      <c r="M101" s="20"/>
      <c r="N101" s="130"/>
      <c r="O101" s="20"/>
      <c r="P101" s="130"/>
      <c r="Q101" s="130"/>
      <c r="R101" s="130"/>
      <c r="S101" s="130"/>
      <c r="T101" s="20"/>
      <c r="U101" s="20"/>
      <c r="V101" s="20"/>
      <c r="W101" s="20"/>
      <c r="X101" s="20"/>
      <c r="Y101" s="20"/>
      <c r="Z101" s="20"/>
      <c r="AA101" s="20"/>
      <c r="AB101" s="20"/>
      <c r="AC101" s="20"/>
      <c r="AD101" s="20"/>
      <c r="AE101" s="20"/>
      <c r="AF101" s="20"/>
      <c r="AG101" s="20"/>
      <c r="AH101" s="20"/>
      <c r="AI101" s="20"/>
      <c r="AJ101" s="20"/>
      <c r="AK101" s="20"/>
      <c r="AL101" s="20"/>
    </row>
    <row r="102" spans="2:38" ht="15.75" customHeight="1">
      <c r="B102" s="20"/>
      <c r="C102" s="20"/>
      <c r="D102" s="20"/>
      <c r="E102" s="20"/>
      <c r="F102" s="130"/>
      <c r="G102" s="130"/>
      <c r="H102" s="130"/>
      <c r="I102" s="130"/>
      <c r="J102" s="130"/>
      <c r="K102" s="20"/>
      <c r="L102" s="20"/>
      <c r="M102" s="20"/>
      <c r="N102" s="130"/>
      <c r="O102" s="20"/>
      <c r="P102" s="130"/>
      <c r="Q102" s="130"/>
      <c r="R102" s="130"/>
      <c r="S102" s="130"/>
      <c r="T102" s="20"/>
      <c r="U102" s="20"/>
      <c r="V102" s="20"/>
      <c r="W102" s="20"/>
      <c r="X102" s="20"/>
      <c r="Y102" s="20"/>
      <c r="Z102" s="20"/>
      <c r="AA102" s="20"/>
      <c r="AB102" s="20"/>
      <c r="AC102" s="20"/>
      <c r="AD102" s="20"/>
      <c r="AE102" s="20"/>
      <c r="AF102" s="20"/>
      <c r="AG102" s="20"/>
      <c r="AH102" s="20"/>
      <c r="AI102" s="20"/>
      <c r="AJ102" s="20"/>
      <c r="AK102" s="20"/>
      <c r="AL102" s="20"/>
    </row>
    <row r="103" spans="2:38" ht="15.75" customHeight="1">
      <c r="B103" s="20"/>
      <c r="C103" s="20"/>
      <c r="D103" s="20"/>
      <c r="E103" s="20"/>
      <c r="F103" s="130"/>
      <c r="G103" s="130"/>
      <c r="H103" s="130"/>
      <c r="I103" s="130"/>
      <c r="J103" s="130"/>
      <c r="K103" s="20"/>
      <c r="L103" s="20"/>
      <c r="M103" s="20"/>
      <c r="N103" s="130"/>
      <c r="O103" s="20"/>
      <c r="P103" s="130"/>
      <c r="Q103" s="130"/>
      <c r="R103" s="130"/>
      <c r="S103" s="130"/>
      <c r="T103" s="20"/>
      <c r="U103" s="20"/>
      <c r="V103" s="20"/>
      <c r="W103" s="20"/>
      <c r="X103" s="20"/>
      <c r="Y103" s="20"/>
      <c r="Z103" s="20"/>
      <c r="AA103" s="20"/>
      <c r="AB103" s="20"/>
      <c r="AC103" s="20"/>
      <c r="AD103" s="20"/>
      <c r="AE103" s="20"/>
      <c r="AF103" s="20"/>
      <c r="AG103" s="20"/>
      <c r="AH103" s="20"/>
      <c r="AI103" s="20"/>
      <c r="AJ103" s="20"/>
      <c r="AK103" s="20"/>
      <c r="AL103" s="20"/>
    </row>
    <row r="104" spans="2:38" ht="15.75" customHeight="1">
      <c r="B104" s="20"/>
      <c r="C104" s="20"/>
      <c r="D104" s="20"/>
      <c r="E104" s="20"/>
      <c r="F104" s="130"/>
      <c r="G104" s="130"/>
      <c r="H104" s="130"/>
      <c r="I104" s="130"/>
      <c r="J104" s="130"/>
      <c r="K104" s="20"/>
      <c r="L104" s="20"/>
      <c r="M104" s="20"/>
      <c r="N104" s="130"/>
      <c r="O104" s="20"/>
      <c r="P104" s="130"/>
      <c r="Q104" s="130"/>
      <c r="R104" s="130"/>
      <c r="S104" s="130"/>
      <c r="T104" s="20"/>
      <c r="U104" s="20"/>
      <c r="V104" s="20"/>
      <c r="W104" s="20"/>
      <c r="X104" s="20"/>
      <c r="Y104" s="20"/>
      <c r="Z104" s="20"/>
      <c r="AA104" s="20"/>
      <c r="AB104" s="20"/>
      <c r="AC104" s="20"/>
      <c r="AD104" s="20"/>
      <c r="AE104" s="20"/>
      <c r="AF104" s="20"/>
      <c r="AG104" s="20"/>
      <c r="AH104" s="20"/>
      <c r="AI104" s="20"/>
      <c r="AJ104" s="20"/>
      <c r="AK104" s="20"/>
      <c r="AL104" s="20"/>
    </row>
    <row r="105" spans="2:38" ht="15.75" customHeight="1">
      <c r="B105" s="20"/>
      <c r="C105" s="20"/>
      <c r="D105" s="20"/>
      <c r="E105" s="20"/>
      <c r="F105" s="130"/>
      <c r="G105" s="130"/>
      <c r="H105" s="130"/>
      <c r="I105" s="130"/>
      <c r="J105" s="130"/>
      <c r="K105" s="20"/>
      <c r="L105" s="20"/>
      <c r="M105" s="20"/>
      <c r="N105" s="130"/>
      <c r="O105" s="20"/>
      <c r="P105" s="130"/>
      <c r="Q105" s="130"/>
      <c r="R105" s="130"/>
      <c r="S105" s="130"/>
      <c r="T105" s="20"/>
      <c r="U105" s="20"/>
      <c r="V105" s="20"/>
      <c r="W105" s="20"/>
      <c r="X105" s="20"/>
      <c r="Y105" s="20"/>
      <c r="Z105" s="20"/>
      <c r="AA105" s="20"/>
      <c r="AB105" s="20"/>
      <c r="AC105" s="20"/>
      <c r="AD105" s="20"/>
      <c r="AE105" s="20"/>
      <c r="AF105" s="20"/>
      <c r="AG105" s="20"/>
      <c r="AH105" s="20"/>
      <c r="AI105" s="20"/>
      <c r="AJ105" s="20"/>
      <c r="AK105" s="20"/>
      <c r="AL105" s="20"/>
    </row>
    <row r="106" spans="2:38" ht="15.75" customHeight="1">
      <c r="B106" s="20"/>
      <c r="C106" s="20"/>
      <c r="D106" s="20"/>
      <c r="E106" s="20"/>
      <c r="F106" s="130"/>
      <c r="G106" s="130"/>
      <c r="H106" s="130"/>
      <c r="I106" s="130"/>
      <c r="J106" s="130"/>
      <c r="K106" s="20"/>
      <c r="L106" s="20"/>
      <c r="M106" s="20"/>
      <c r="N106" s="130"/>
      <c r="O106" s="20"/>
      <c r="P106" s="130"/>
      <c r="Q106" s="130"/>
      <c r="R106" s="130"/>
      <c r="S106" s="130"/>
      <c r="T106" s="20"/>
      <c r="U106" s="20"/>
      <c r="V106" s="20"/>
      <c r="W106" s="20"/>
      <c r="X106" s="20"/>
      <c r="Y106" s="20"/>
      <c r="Z106" s="20"/>
      <c r="AA106" s="20"/>
      <c r="AB106" s="20"/>
      <c r="AC106" s="20"/>
      <c r="AD106" s="20"/>
      <c r="AE106" s="20"/>
      <c r="AF106" s="20"/>
      <c r="AG106" s="20"/>
      <c r="AH106" s="20"/>
      <c r="AI106" s="20"/>
      <c r="AJ106" s="20"/>
      <c r="AK106" s="20"/>
      <c r="AL106" s="20"/>
    </row>
    <row r="107" spans="2:38" ht="15.75" customHeight="1">
      <c r="B107" s="20"/>
      <c r="C107" s="20"/>
      <c r="D107" s="20"/>
      <c r="E107" s="20"/>
      <c r="F107" s="130"/>
      <c r="G107" s="130"/>
      <c r="H107" s="130"/>
      <c r="I107" s="130"/>
      <c r="J107" s="130"/>
      <c r="K107" s="20"/>
      <c r="L107" s="20"/>
      <c r="M107" s="20"/>
      <c r="N107" s="130"/>
      <c r="O107" s="20"/>
      <c r="P107" s="130"/>
      <c r="Q107" s="130"/>
      <c r="R107" s="130"/>
      <c r="S107" s="130"/>
      <c r="T107" s="20"/>
      <c r="U107" s="20"/>
      <c r="V107" s="20"/>
      <c r="W107" s="20"/>
      <c r="X107" s="20"/>
      <c r="Y107" s="20"/>
      <c r="Z107" s="20"/>
      <c r="AA107" s="20"/>
      <c r="AB107" s="20"/>
      <c r="AC107" s="20"/>
      <c r="AD107" s="20"/>
      <c r="AE107" s="20"/>
      <c r="AF107" s="20"/>
      <c r="AG107" s="20"/>
      <c r="AH107" s="20"/>
      <c r="AI107" s="20"/>
      <c r="AJ107" s="20"/>
      <c r="AK107" s="20"/>
      <c r="AL107" s="20"/>
    </row>
    <row r="108" spans="2:38" ht="15.75" customHeight="1">
      <c r="B108" s="20"/>
      <c r="C108" s="20"/>
      <c r="D108" s="20"/>
      <c r="E108" s="20"/>
      <c r="F108" s="130"/>
      <c r="G108" s="130"/>
      <c r="H108" s="130"/>
      <c r="I108" s="130"/>
      <c r="J108" s="130"/>
      <c r="K108" s="20"/>
      <c r="L108" s="20"/>
      <c r="M108" s="20"/>
      <c r="N108" s="130"/>
      <c r="O108" s="20"/>
      <c r="P108" s="130"/>
      <c r="Q108" s="130"/>
      <c r="R108" s="130"/>
      <c r="S108" s="130"/>
      <c r="T108" s="20"/>
      <c r="U108" s="20"/>
      <c r="V108" s="20"/>
      <c r="W108" s="20"/>
      <c r="X108" s="20"/>
      <c r="Y108" s="20"/>
      <c r="Z108" s="20"/>
      <c r="AA108" s="20"/>
      <c r="AB108" s="20"/>
      <c r="AC108" s="20"/>
      <c r="AD108" s="20"/>
      <c r="AE108" s="20"/>
      <c r="AF108" s="20"/>
      <c r="AG108" s="20"/>
      <c r="AH108" s="20"/>
      <c r="AI108" s="20"/>
      <c r="AJ108" s="20"/>
      <c r="AK108" s="20"/>
      <c r="AL108" s="20"/>
    </row>
    <row r="109" spans="2:38" ht="15.75" customHeight="1">
      <c r="B109" s="20"/>
      <c r="C109" s="20"/>
      <c r="D109" s="20"/>
      <c r="E109" s="20"/>
      <c r="F109" s="130"/>
      <c r="G109" s="130"/>
      <c r="H109" s="130"/>
      <c r="I109" s="130"/>
      <c r="J109" s="130"/>
      <c r="K109" s="20"/>
      <c r="L109" s="20"/>
      <c r="M109" s="20"/>
      <c r="N109" s="130"/>
      <c r="O109" s="20"/>
      <c r="P109" s="130"/>
      <c r="Q109" s="130"/>
      <c r="R109" s="130"/>
      <c r="S109" s="130"/>
      <c r="T109" s="20"/>
      <c r="U109" s="20"/>
      <c r="V109" s="20"/>
      <c r="W109" s="20"/>
      <c r="X109" s="20"/>
      <c r="Y109" s="20"/>
      <c r="Z109" s="20"/>
      <c r="AA109" s="20"/>
      <c r="AB109" s="20"/>
      <c r="AC109" s="20"/>
      <c r="AD109" s="20"/>
      <c r="AE109" s="20"/>
      <c r="AF109" s="20"/>
      <c r="AG109" s="20"/>
      <c r="AH109" s="20"/>
      <c r="AI109" s="20"/>
      <c r="AJ109" s="20"/>
      <c r="AK109" s="20"/>
      <c r="AL109" s="20"/>
    </row>
    <row r="110" spans="2:38" ht="15.75" customHeight="1">
      <c r="B110" s="20"/>
      <c r="C110" s="20"/>
      <c r="D110" s="20"/>
      <c r="E110" s="20"/>
      <c r="F110" s="130"/>
      <c r="G110" s="130"/>
      <c r="H110" s="130"/>
      <c r="I110" s="130"/>
      <c r="J110" s="130"/>
      <c r="K110" s="20"/>
      <c r="L110" s="20"/>
      <c r="M110" s="20"/>
      <c r="N110" s="130"/>
      <c r="O110" s="20"/>
      <c r="P110" s="130"/>
      <c r="Q110" s="130"/>
      <c r="R110" s="130"/>
      <c r="S110" s="130"/>
      <c r="T110" s="20"/>
      <c r="U110" s="20"/>
      <c r="V110" s="20"/>
      <c r="W110" s="20"/>
      <c r="X110" s="20"/>
      <c r="Y110" s="20"/>
      <c r="Z110" s="20"/>
      <c r="AA110" s="20"/>
      <c r="AB110" s="20"/>
      <c r="AC110" s="20"/>
      <c r="AD110" s="20"/>
      <c r="AE110" s="20"/>
      <c r="AF110" s="20"/>
      <c r="AG110" s="20"/>
      <c r="AH110" s="20"/>
      <c r="AI110" s="20"/>
      <c r="AJ110" s="20"/>
      <c r="AK110" s="20"/>
      <c r="AL110" s="20"/>
    </row>
    <row r="111" spans="2:38" ht="15.75" customHeight="1">
      <c r="B111" s="20"/>
      <c r="C111" s="20"/>
      <c r="D111" s="20"/>
      <c r="E111" s="20"/>
      <c r="F111" s="130"/>
      <c r="G111" s="130"/>
      <c r="H111" s="130"/>
      <c r="I111" s="130"/>
      <c r="J111" s="130"/>
      <c r="K111" s="20"/>
      <c r="L111" s="20"/>
      <c r="M111" s="20"/>
      <c r="N111" s="130"/>
      <c r="O111" s="20"/>
      <c r="P111" s="130"/>
      <c r="Q111" s="130"/>
      <c r="R111" s="130"/>
      <c r="S111" s="130"/>
      <c r="T111" s="20"/>
      <c r="U111" s="20"/>
      <c r="V111" s="20"/>
      <c r="W111" s="20"/>
      <c r="X111" s="20"/>
      <c r="Y111" s="20"/>
      <c r="Z111" s="20"/>
      <c r="AA111" s="20"/>
      <c r="AB111" s="20"/>
      <c r="AC111" s="20"/>
      <c r="AD111" s="20"/>
      <c r="AE111" s="20"/>
      <c r="AF111" s="20"/>
      <c r="AG111" s="20"/>
      <c r="AH111" s="20"/>
      <c r="AI111" s="20"/>
      <c r="AJ111" s="20"/>
      <c r="AK111" s="20"/>
      <c r="AL111" s="20"/>
    </row>
    <row r="112" spans="2:38" ht="15.75" customHeight="1">
      <c r="B112" s="20"/>
      <c r="C112" s="20"/>
      <c r="D112" s="20"/>
      <c r="E112" s="20"/>
      <c r="F112" s="130"/>
      <c r="G112" s="130"/>
      <c r="H112" s="130"/>
      <c r="I112" s="130"/>
      <c r="J112" s="130"/>
      <c r="K112" s="20"/>
      <c r="L112" s="20"/>
      <c r="M112" s="20"/>
      <c r="N112" s="130"/>
      <c r="O112" s="20"/>
      <c r="P112" s="130"/>
      <c r="Q112" s="130"/>
      <c r="R112" s="130"/>
      <c r="S112" s="130"/>
      <c r="T112" s="20"/>
      <c r="U112" s="20"/>
      <c r="V112" s="20"/>
      <c r="W112" s="20"/>
      <c r="X112" s="20"/>
      <c r="Y112" s="20"/>
      <c r="Z112" s="20"/>
      <c r="AA112" s="20"/>
      <c r="AB112" s="20"/>
      <c r="AC112" s="20"/>
      <c r="AD112" s="20"/>
      <c r="AE112" s="20"/>
      <c r="AF112" s="20"/>
      <c r="AG112" s="20"/>
      <c r="AH112" s="20"/>
      <c r="AI112" s="20"/>
      <c r="AJ112" s="20"/>
      <c r="AK112" s="20"/>
      <c r="AL112" s="20"/>
    </row>
    <row r="113" spans="2:38" ht="15.75" customHeight="1">
      <c r="B113" s="20"/>
      <c r="C113" s="20"/>
      <c r="D113" s="20"/>
      <c r="E113" s="20"/>
      <c r="F113" s="130"/>
      <c r="G113" s="130"/>
      <c r="H113" s="130"/>
      <c r="I113" s="130"/>
      <c r="J113" s="130"/>
      <c r="K113" s="20"/>
      <c r="L113" s="20"/>
      <c r="M113" s="20"/>
      <c r="N113" s="130"/>
      <c r="O113" s="20"/>
      <c r="P113" s="130"/>
      <c r="Q113" s="130"/>
      <c r="R113" s="130"/>
      <c r="S113" s="130"/>
      <c r="T113" s="20"/>
      <c r="U113" s="20"/>
      <c r="V113" s="20"/>
      <c r="W113" s="20"/>
      <c r="X113" s="20"/>
      <c r="Y113" s="20"/>
      <c r="Z113" s="20"/>
      <c r="AA113" s="20"/>
      <c r="AB113" s="20"/>
      <c r="AC113" s="20"/>
      <c r="AD113" s="20"/>
      <c r="AE113" s="20"/>
      <c r="AF113" s="20"/>
      <c r="AG113" s="20"/>
      <c r="AH113" s="20"/>
      <c r="AI113" s="20"/>
      <c r="AJ113" s="20"/>
      <c r="AK113" s="20"/>
      <c r="AL113" s="20"/>
    </row>
    <row r="114" spans="2:38" ht="15.75" customHeight="1">
      <c r="B114" s="20"/>
      <c r="C114" s="20"/>
      <c r="D114" s="20"/>
      <c r="E114" s="20"/>
      <c r="F114" s="130"/>
      <c r="G114" s="130"/>
      <c r="H114" s="130"/>
      <c r="I114" s="130"/>
      <c r="J114" s="130"/>
      <c r="K114" s="20"/>
      <c r="L114" s="20"/>
      <c r="M114" s="20"/>
      <c r="N114" s="130"/>
      <c r="O114" s="20"/>
      <c r="P114" s="130"/>
      <c r="Q114" s="130"/>
      <c r="R114" s="130"/>
      <c r="S114" s="130"/>
      <c r="T114" s="20"/>
      <c r="U114" s="20"/>
      <c r="V114" s="20"/>
      <c r="W114" s="20"/>
      <c r="X114" s="20"/>
      <c r="Y114" s="20"/>
      <c r="Z114" s="20"/>
      <c r="AA114" s="20"/>
      <c r="AB114" s="20"/>
      <c r="AC114" s="20"/>
      <c r="AD114" s="20"/>
      <c r="AE114" s="20"/>
      <c r="AF114" s="20"/>
      <c r="AG114" s="20"/>
      <c r="AH114" s="20"/>
      <c r="AI114" s="20"/>
      <c r="AJ114" s="20"/>
      <c r="AK114" s="20"/>
      <c r="AL114" s="20"/>
    </row>
    <row r="115" spans="2:38" ht="15.75" customHeight="1">
      <c r="B115" s="20"/>
      <c r="C115" s="20"/>
      <c r="D115" s="20"/>
      <c r="E115" s="20"/>
      <c r="F115" s="130"/>
      <c r="G115" s="130"/>
      <c r="H115" s="130"/>
      <c r="I115" s="130"/>
      <c r="J115" s="130"/>
      <c r="K115" s="20"/>
      <c r="L115" s="20"/>
      <c r="M115" s="20"/>
      <c r="N115" s="130"/>
      <c r="O115" s="20"/>
      <c r="P115" s="130"/>
      <c r="Q115" s="130"/>
      <c r="R115" s="130"/>
      <c r="S115" s="130"/>
      <c r="T115" s="20"/>
      <c r="U115" s="20"/>
      <c r="V115" s="20"/>
      <c r="W115" s="20"/>
      <c r="X115" s="20"/>
      <c r="Y115" s="20"/>
      <c r="Z115" s="20"/>
      <c r="AA115" s="20"/>
      <c r="AB115" s="20"/>
      <c r="AC115" s="20"/>
      <c r="AD115" s="20"/>
      <c r="AE115" s="20"/>
      <c r="AF115" s="20"/>
      <c r="AG115" s="20"/>
      <c r="AH115" s="20"/>
      <c r="AI115" s="20"/>
      <c r="AJ115" s="20"/>
      <c r="AK115" s="20"/>
      <c r="AL115" s="20"/>
    </row>
    <row r="116" spans="2:38" ht="15.75" customHeight="1">
      <c r="B116" s="20"/>
      <c r="C116" s="20"/>
      <c r="D116" s="20"/>
      <c r="E116" s="20"/>
      <c r="F116" s="130"/>
      <c r="G116" s="130"/>
      <c r="H116" s="130"/>
      <c r="I116" s="130"/>
      <c r="J116" s="130"/>
      <c r="K116" s="20"/>
      <c r="L116" s="20"/>
      <c r="M116" s="20"/>
      <c r="N116" s="130"/>
      <c r="O116" s="20"/>
      <c r="P116" s="130"/>
      <c r="Q116" s="130"/>
      <c r="R116" s="130"/>
      <c r="S116" s="130"/>
      <c r="T116" s="20"/>
      <c r="U116" s="20"/>
      <c r="V116" s="20"/>
      <c r="W116" s="20"/>
      <c r="X116" s="20"/>
      <c r="Y116" s="20"/>
      <c r="Z116" s="20"/>
      <c r="AA116" s="20"/>
      <c r="AB116" s="20"/>
      <c r="AC116" s="20"/>
      <c r="AD116" s="20"/>
      <c r="AE116" s="20"/>
      <c r="AF116" s="20"/>
      <c r="AG116" s="20"/>
      <c r="AH116" s="20"/>
      <c r="AI116" s="20"/>
      <c r="AJ116" s="20"/>
      <c r="AK116" s="20"/>
      <c r="AL116" s="20"/>
    </row>
    <row r="117" spans="2:38" ht="15.75" customHeight="1">
      <c r="B117" s="20"/>
      <c r="C117" s="20"/>
      <c r="D117" s="20"/>
      <c r="E117" s="20"/>
      <c r="F117" s="130"/>
      <c r="G117" s="130"/>
      <c r="H117" s="130"/>
      <c r="I117" s="130"/>
      <c r="J117" s="130"/>
      <c r="K117" s="20"/>
      <c r="L117" s="20"/>
      <c r="M117" s="20"/>
      <c r="N117" s="130"/>
      <c r="O117" s="20"/>
      <c r="P117" s="130"/>
      <c r="Q117" s="130"/>
      <c r="R117" s="130"/>
      <c r="S117" s="130"/>
      <c r="T117" s="20"/>
      <c r="U117" s="20"/>
      <c r="V117" s="20"/>
      <c r="W117" s="20"/>
      <c r="X117" s="20"/>
      <c r="Y117" s="20"/>
      <c r="Z117" s="20"/>
      <c r="AA117" s="20"/>
      <c r="AB117" s="20"/>
      <c r="AC117" s="20"/>
      <c r="AD117" s="20"/>
      <c r="AE117" s="20"/>
      <c r="AF117" s="20"/>
      <c r="AG117" s="20"/>
      <c r="AH117" s="20"/>
      <c r="AI117" s="20"/>
      <c r="AJ117" s="20"/>
      <c r="AK117" s="20"/>
      <c r="AL117" s="20"/>
    </row>
    <row r="118" spans="2:38" ht="15.75" customHeight="1">
      <c r="B118" s="20"/>
      <c r="C118" s="20"/>
      <c r="D118" s="20"/>
      <c r="E118" s="20"/>
      <c r="F118" s="130"/>
      <c r="G118" s="130"/>
      <c r="H118" s="130"/>
      <c r="I118" s="130"/>
      <c r="J118" s="130"/>
      <c r="K118" s="20"/>
      <c r="L118" s="20"/>
      <c r="M118" s="20"/>
      <c r="N118" s="130"/>
      <c r="O118" s="20"/>
      <c r="P118" s="130"/>
      <c r="Q118" s="130"/>
      <c r="R118" s="130"/>
      <c r="S118" s="130"/>
      <c r="T118" s="20"/>
      <c r="U118" s="20"/>
      <c r="V118" s="20"/>
      <c r="W118" s="20"/>
      <c r="X118" s="20"/>
      <c r="Y118" s="20"/>
      <c r="Z118" s="20"/>
      <c r="AA118" s="20"/>
      <c r="AB118" s="20"/>
      <c r="AC118" s="20"/>
      <c r="AD118" s="20"/>
      <c r="AE118" s="20"/>
      <c r="AF118" s="20"/>
      <c r="AG118" s="20"/>
      <c r="AH118" s="20"/>
      <c r="AI118" s="20"/>
      <c r="AJ118" s="20"/>
      <c r="AK118" s="20"/>
      <c r="AL118" s="20"/>
    </row>
    <row r="119" spans="2:38" ht="15.75" customHeight="1">
      <c r="B119" s="20"/>
      <c r="C119" s="20"/>
      <c r="D119" s="20"/>
      <c r="E119" s="20"/>
      <c r="F119" s="130"/>
      <c r="G119" s="130"/>
      <c r="H119" s="130"/>
      <c r="I119" s="130"/>
      <c r="J119" s="130"/>
      <c r="K119" s="20"/>
      <c r="L119" s="20"/>
      <c r="M119" s="20"/>
      <c r="N119" s="130"/>
      <c r="O119" s="20"/>
      <c r="P119" s="130"/>
      <c r="Q119" s="130"/>
      <c r="R119" s="130"/>
      <c r="S119" s="130"/>
      <c r="T119" s="20"/>
      <c r="U119" s="20"/>
      <c r="V119" s="20"/>
      <c r="W119" s="20"/>
      <c r="X119" s="20"/>
      <c r="Y119" s="20"/>
      <c r="Z119" s="20"/>
      <c r="AA119" s="20"/>
      <c r="AB119" s="20"/>
      <c r="AC119" s="20"/>
      <c r="AD119" s="20"/>
      <c r="AE119" s="20"/>
      <c r="AF119" s="20"/>
      <c r="AG119" s="20"/>
      <c r="AH119" s="20"/>
      <c r="AI119" s="20"/>
      <c r="AJ119" s="20"/>
      <c r="AK119" s="20"/>
      <c r="AL119" s="20"/>
    </row>
    <row r="120" spans="2:38" ht="15.75" customHeight="1">
      <c r="B120" s="20"/>
      <c r="C120" s="20"/>
      <c r="D120" s="20"/>
      <c r="E120" s="20"/>
      <c r="F120" s="130"/>
      <c r="G120" s="130"/>
      <c r="H120" s="130"/>
      <c r="I120" s="130"/>
      <c r="J120" s="130"/>
      <c r="K120" s="20"/>
      <c r="L120" s="20"/>
      <c r="M120" s="20"/>
      <c r="N120" s="130"/>
      <c r="O120" s="20"/>
      <c r="P120" s="130"/>
      <c r="Q120" s="130"/>
      <c r="R120" s="130"/>
      <c r="S120" s="130"/>
      <c r="T120" s="20"/>
      <c r="U120" s="20"/>
      <c r="V120" s="20"/>
      <c r="W120" s="20"/>
      <c r="X120" s="20"/>
      <c r="Y120" s="20"/>
      <c r="Z120" s="20"/>
      <c r="AA120" s="20"/>
      <c r="AB120" s="20"/>
      <c r="AC120" s="20"/>
      <c r="AD120" s="20"/>
      <c r="AE120" s="20"/>
      <c r="AF120" s="20"/>
      <c r="AG120" s="20"/>
      <c r="AH120" s="20"/>
      <c r="AI120" s="20"/>
      <c r="AJ120" s="20"/>
      <c r="AK120" s="20"/>
      <c r="AL120" s="20"/>
    </row>
    <row r="121" spans="2:38" ht="15.75" customHeight="1">
      <c r="B121" s="20"/>
      <c r="C121" s="20"/>
      <c r="D121" s="20"/>
      <c r="E121" s="20"/>
      <c r="F121" s="130"/>
      <c r="G121" s="130"/>
      <c r="H121" s="130"/>
      <c r="I121" s="130"/>
      <c r="J121" s="130"/>
      <c r="K121" s="20"/>
      <c r="L121" s="20"/>
      <c r="M121" s="20"/>
      <c r="N121" s="130"/>
      <c r="O121" s="20"/>
      <c r="P121" s="130"/>
      <c r="Q121" s="130"/>
      <c r="R121" s="130"/>
      <c r="S121" s="130"/>
      <c r="T121" s="20"/>
      <c r="U121" s="20"/>
      <c r="V121" s="20"/>
      <c r="W121" s="20"/>
      <c r="X121" s="20"/>
      <c r="Y121" s="20"/>
      <c r="Z121" s="20"/>
      <c r="AA121" s="20"/>
      <c r="AB121" s="20"/>
      <c r="AC121" s="20"/>
      <c r="AD121" s="20"/>
      <c r="AE121" s="20"/>
      <c r="AF121" s="20"/>
      <c r="AG121" s="20"/>
      <c r="AH121" s="20"/>
      <c r="AI121" s="20"/>
      <c r="AJ121" s="20"/>
      <c r="AK121" s="20"/>
      <c r="AL121" s="20"/>
    </row>
    <row r="122" spans="2:38" ht="15.75" customHeight="1">
      <c r="B122" s="20"/>
      <c r="C122" s="20"/>
      <c r="D122" s="20"/>
      <c r="E122" s="20"/>
      <c r="F122" s="130"/>
      <c r="G122" s="130"/>
      <c r="H122" s="130"/>
      <c r="I122" s="130"/>
      <c r="J122" s="130"/>
      <c r="K122" s="20"/>
      <c r="L122" s="20"/>
      <c r="M122" s="20"/>
      <c r="N122" s="130"/>
      <c r="O122" s="20"/>
      <c r="P122" s="130"/>
      <c r="Q122" s="130"/>
      <c r="R122" s="130"/>
      <c r="S122" s="130"/>
      <c r="T122" s="20"/>
      <c r="U122" s="20"/>
      <c r="V122" s="20"/>
      <c r="W122" s="20"/>
      <c r="X122" s="20"/>
      <c r="Y122" s="20"/>
      <c r="Z122" s="20"/>
      <c r="AA122" s="20"/>
      <c r="AB122" s="20"/>
      <c r="AC122" s="20"/>
      <c r="AD122" s="20"/>
      <c r="AE122" s="20"/>
      <c r="AF122" s="20"/>
      <c r="AG122" s="20"/>
      <c r="AH122" s="20"/>
      <c r="AI122" s="20"/>
      <c r="AJ122" s="20"/>
      <c r="AK122" s="20"/>
      <c r="AL122" s="20"/>
    </row>
    <row r="123" spans="2:38" ht="15.75" customHeight="1">
      <c r="B123" s="20"/>
      <c r="C123" s="20"/>
      <c r="D123" s="20"/>
      <c r="E123" s="20"/>
      <c r="F123" s="130"/>
      <c r="G123" s="130"/>
      <c r="H123" s="130"/>
      <c r="I123" s="130"/>
      <c r="J123" s="130"/>
      <c r="K123" s="20"/>
      <c r="L123" s="20"/>
      <c r="M123" s="20"/>
      <c r="N123" s="130"/>
      <c r="O123" s="20"/>
      <c r="P123" s="130"/>
      <c r="Q123" s="130"/>
      <c r="R123" s="130"/>
      <c r="S123" s="130"/>
      <c r="T123" s="20"/>
      <c r="U123" s="20"/>
      <c r="V123" s="20"/>
      <c r="W123" s="20"/>
      <c r="X123" s="20"/>
      <c r="Y123" s="20"/>
      <c r="Z123" s="20"/>
      <c r="AA123" s="20"/>
      <c r="AB123" s="20"/>
      <c r="AC123" s="20"/>
      <c r="AD123" s="20"/>
      <c r="AE123" s="20"/>
      <c r="AF123" s="20"/>
      <c r="AG123" s="20"/>
      <c r="AH123" s="20"/>
      <c r="AI123" s="20"/>
      <c r="AJ123" s="20"/>
      <c r="AK123" s="20"/>
      <c r="AL123" s="20"/>
    </row>
    <row r="124" spans="2:38" ht="15.75" customHeight="1">
      <c r="B124" s="20"/>
      <c r="C124" s="20"/>
      <c r="D124" s="20"/>
      <c r="E124" s="20"/>
      <c r="F124" s="130"/>
      <c r="G124" s="130"/>
      <c r="H124" s="130"/>
      <c r="I124" s="130"/>
      <c r="J124" s="130"/>
      <c r="K124" s="20"/>
      <c r="L124" s="20"/>
      <c r="M124" s="20"/>
      <c r="N124" s="130"/>
      <c r="O124" s="20"/>
      <c r="P124" s="130"/>
      <c r="Q124" s="130"/>
      <c r="R124" s="130"/>
      <c r="S124" s="130"/>
      <c r="T124" s="20"/>
      <c r="U124" s="20"/>
      <c r="V124" s="20"/>
      <c r="W124" s="20"/>
      <c r="X124" s="20"/>
      <c r="Y124" s="20"/>
      <c r="Z124" s="20"/>
      <c r="AA124" s="20"/>
      <c r="AB124" s="20"/>
      <c r="AC124" s="20"/>
      <c r="AD124" s="20"/>
      <c r="AE124" s="20"/>
      <c r="AF124" s="20"/>
      <c r="AG124" s="20"/>
      <c r="AH124" s="20"/>
      <c r="AI124" s="20"/>
      <c r="AJ124" s="20"/>
      <c r="AK124" s="20"/>
      <c r="AL124" s="20"/>
    </row>
    <row r="125" spans="2:38" ht="15.75" customHeight="1">
      <c r="B125" s="20"/>
      <c r="C125" s="20"/>
      <c r="D125" s="20"/>
      <c r="E125" s="20"/>
      <c r="F125" s="130"/>
      <c r="G125" s="130"/>
      <c r="H125" s="130"/>
      <c r="I125" s="130"/>
      <c r="J125" s="130"/>
      <c r="K125" s="20"/>
      <c r="L125" s="20"/>
      <c r="M125" s="20"/>
      <c r="N125" s="130"/>
      <c r="O125" s="20"/>
      <c r="P125" s="130"/>
      <c r="Q125" s="130"/>
      <c r="R125" s="130"/>
      <c r="S125" s="130"/>
      <c r="T125" s="20"/>
      <c r="U125" s="20"/>
      <c r="V125" s="20"/>
      <c r="W125" s="20"/>
      <c r="X125" s="20"/>
      <c r="Y125" s="20"/>
      <c r="Z125" s="20"/>
      <c r="AA125" s="20"/>
      <c r="AB125" s="20"/>
      <c r="AC125" s="20"/>
      <c r="AD125" s="20"/>
      <c r="AE125" s="20"/>
      <c r="AF125" s="20"/>
      <c r="AG125" s="20"/>
      <c r="AH125" s="20"/>
      <c r="AI125" s="20"/>
      <c r="AJ125" s="20"/>
      <c r="AK125" s="20"/>
      <c r="AL125" s="20"/>
    </row>
    <row r="126" spans="2:38" ht="15.75" customHeight="1">
      <c r="B126" s="20"/>
      <c r="C126" s="20"/>
      <c r="D126" s="20"/>
      <c r="E126" s="20"/>
      <c r="F126" s="130"/>
      <c r="G126" s="130"/>
      <c r="H126" s="130"/>
      <c r="I126" s="130"/>
      <c r="J126" s="130"/>
      <c r="K126" s="20"/>
      <c r="L126" s="20"/>
      <c r="M126" s="20"/>
      <c r="N126" s="130"/>
      <c r="O126" s="20"/>
      <c r="P126" s="130"/>
      <c r="Q126" s="130"/>
      <c r="R126" s="130"/>
      <c r="S126" s="130"/>
      <c r="T126" s="20"/>
      <c r="U126" s="20"/>
      <c r="V126" s="20"/>
      <c r="W126" s="20"/>
      <c r="X126" s="20"/>
      <c r="Y126" s="20"/>
      <c r="Z126" s="20"/>
      <c r="AA126" s="20"/>
      <c r="AB126" s="20"/>
      <c r="AC126" s="20"/>
      <c r="AD126" s="20"/>
      <c r="AE126" s="20"/>
      <c r="AF126" s="20"/>
      <c r="AG126" s="20"/>
      <c r="AH126" s="20"/>
      <c r="AI126" s="20"/>
      <c r="AJ126" s="20"/>
      <c r="AK126" s="20"/>
      <c r="AL126" s="20"/>
    </row>
    <row r="127" spans="2:38" ht="15.75" customHeight="1">
      <c r="B127" s="20"/>
      <c r="C127" s="20"/>
      <c r="D127" s="20"/>
      <c r="E127" s="20"/>
      <c r="F127" s="130"/>
      <c r="G127" s="130"/>
      <c r="H127" s="130"/>
      <c r="I127" s="130"/>
      <c r="J127" s="130"/>
      <c r="K127" s="20"/>
      <c r="L127" s="20"/>
      <c r="M127" s="20"/>
      <c r="N127" s="130"/>
      <c r="O127" s="20"/>
      <c r="P127" s="130"/>
      <c r="Q127" s="130"/>
      <c r="R127" s="130"/>
      <c r="S127" s="130"/>
      <c r="T127" s="20"/>
      <c r="U127" s="20"/>
      <c r="V127" s="20"/>
      <c r="W127" s="20"/>
      <c r="X127" s="20"/>
      <c r="Y127" s="20"/>
      <c r="Z127" s="20"/>
      <c r="AA127" s="20"/>
      <c r="AB127" s="20"/>
      <c r="AC127" s="20"/>
      <c r="AD127" s="20"/>
      <c r="AE127" s="20"/>
      <c r="AF127" s="20"/>
      <c r="AG127" s="20"/>
      <c r="AH127" s="20"/>
      <c r="AI127" s="20"/>
      <c r="AJ127" s="20"/>
      <c r="AK127" s="20"/>
      <c r="AL127" s="20"/>
    </row>
    <row r="128" spans="2:38" ht="15.75" customHeight="1">
      <c r="B128" s="20"/>
      <c r="C128" s="20"/>
      <c r="D128" s="20"/>
      <c r="E128" s="20"/>
      <c r="F128" s="130"/>
      <c r="G128" s="130"/>
      <c r="H128" s="130"/>
      <c r="I128" s="130"/>
      <c r="J128" s="130"/>
      <c r="K128" s="20"/>
      <c r="L128" s="20"/>
      <c r="M128" s="20"/>
      <c r="N128" s="130"/>
      <c r="O128" s="20"/>
      <c r="P128" s="130"/>
      <c r="Q128" s="130"/>
      <c r="R128" s="130"/>
      <c r="S128" s="130"/>
      <c r="T128" s="20"/>
      <c r="U128" s="20"/>
      <c r="V128" s="20"/>
      <c r="W128" s="20"/>
      <c r="X128" s="20"/>
      <c r="Y128" s="20"/>
      <c r="Z128" s="20"/>
      <c r="AA128" s="20"/>
      <c r="AB128" s="20"/>
      <c r="AC128" s="20"/>
      <c r="AD128" s="20"/>
      <c r="AE128" s="20"/>
      <c r="AF128" s="20"/>
      <c r="AG128" s="20"/>
      <c r="AH128" s="20"/>
      <c r="AI128" s="20"/>
      <c r="AJ128" s="20"/>
      <c r="AK128" s="20"/>
      <c r="AL128" s="20"/>
    </row>
    <row r="129" spans="2:38" ht="15.75" customHeight="1">
      <c r="B129" s="20"/>
      <c r="C129" s="20"/>
      <c r="D129" s="20"/>
      <c r="E129" s="20"/>
      <c r="F129" s="130"/>
      <c r="G129" s="130"/>
      <c r="H129" s="130"/>
      <c r="I129" s="130"/>
      <c r="J129" s="130"/>
      <c r="K129" s="20"/>
      <c r="L129" s="20"/>
      <c r="M129" s="20"/>
      <c r="N129" s="130"/>
      <c r="O129" s="20"/>
      <c r="P129" s="130"/>
      <c r="Q129" s="130"/>
      <c r="R129" s="130"/>
      <c r="S129" s="130"/>
      <c r="T129" s="20"/>
      <c r="U129" s="20"/>
      <c r="V129" s="20"/>
      <c r="W129" s="20"/>
      <c r="X129" s="20"/>
      <c r="Y129" s="20"/>
      <c r="Z129" s="20"/>
      <c r="AA129" s="20"/>
      <c r="AB129" s="20"/>
      <c r="AC129" s="20"/>
      <c r="AD129" s="20"/>
      <c r="AE129" s="20"/>
      <c r="AF129" s="20"/>
      <c r="AG129" s="20"/>
      <c r="AH129" s="20"/>
      <c r="AI129" s="20"/>
      <c r="AJ129" s="20"/>
      <c r="AK129" s="20"/>
      <c r="AL129" s="20"/>
    </row>
    <row r="130" spans="2:38" ht="15.75" customHeight="1">
      <c r="B130" s="20"/>
      <c r="C130" s="20"/>
      <c r="D130" s="20"/>
      <c r="E130" s="20"/>
      <c r="F130" s="130"/>
      <c r="G130" s="130"/>
      <c r="H130" s="130"/>
      <c r="I130" s="130"/>
      <c r="J130" s="130"/>
      <c r="K130" s="20"/>
      <c r="L130" s="20"/>
      <c r="M130" s="20"/>
      <c r="N130" s="130"/>
      <c r="O130" s="20"/>
      <c r="P130" s="130"/>
      <c r="Q130" s="130"/>
      <c r="R130" s="130"/>
      <c r="S130" s="130"/>
      <c r="T130" s="20"/>
      <c r="U130" s="20"/>
      <c r="V130" s="20"/>
      <c r="W130" s="20"/>
      <c r="X130" s="20"/>
      <c r="Y130" s="20"/>
      <c r="Z130" s="20"/>
      <c r="AA130" s="20"/>
      <c r="AB130" s="20"/>
      <c r="AC130" s="20"/>
      <c r="AD130" s="20"/>
      <c r="AE130" s="20"/>
      <c r="AF130" s="20"/>
      <c r="AG130" s="20"/>
      <c r="AH130" s="20"/>
      <c r="AI130" s="20"/>
      <c r="AJ130" s="20"/>
      <c r="AK130" s="20"/>
      <c r="AL130" s="20"/>
    </row>
    <row r="131" spans="2:38" ht="15.75" customHeight="1">
      <c r="B131" s="20"/>
      <c r="C131" s="20"/>
      <c r="D131" s="20"/>
      <c r="E131" s="20"/>
      <c r="F131" s="130"/>
      <c r="G131" s="130"/>
      <c r="H131" s="130"/>
      <c r="I131" s="130"/>
      <c r="J131" s="130"/>
      <c r="K131" s="20"/>
      <c r="L131" s="20"/>
      <c r="M131" s="20"/>
      <c r="N131" s="130"/>
      <c r="O131" s="20"/>
      <c r="P131" s="130"/>
      <c r="Q131" s="130"/>
      <c r="R131" s="130"/>
      <c r="S131" s="130"/>
      <c r="T131" s="20"/>
      <c r="U131" s="20"/>
      <c r="V131" s="20"/>
      <c r="W131" s="20"/>
      <c r="X131" s="20"/>
      <c r="Y131" s="20"/>
      <c r="Z131" s="20"/>
      <c r="AA131" s="20"/>
      <c r="AB131" s="20"/>
      <c r="AC131" s="20"/>
      <c r="AD131" s="20"/>
      <c r="AE131" s="20"/>
      <c r="AF131" s="20"/>
      <c r="AG131" s="20"/>
      <c r="AH131" s="20"/>
      <c r="AI131" s="20"/>
      <c r="AJ131" s="20"/>
      <c r="AK131" s="20"/>
      <c r="AL131" s="20"/>
    </row>
    <row r="132" spans="2:38" ht="15.75" customHeight="1">
      <c r="B132" s="20"/>
      <c r="C132" s="20"/>
      <c r="D132" s="20"/>
      <c r="E132" s="20"/>
      <c r="F132" s="130"/>
      <c r="G132" s="130"/>
      <c r="H132" s="130"/>
      <c r="I132" s="130"/>
      <c r="J132" s="130"/>
      <c r="K132" s="20"/>
      <c r="L132" s="20"/>
      <c r="M132" s="20"/>
      <c r="N132" s="130"/>
      <c r="O132" s="20"/>
      <c r="P132" s="130"/>
      <c r="Q132" s="130"/>
      <c r="R132" s="130"/>
      <c r="S132" s="130"/>
      <c r="T132" s="20"/>
      <c r="U132" s="20"/>
      <c r="V132" s="20"/>
      <c r="W132" s="20"/>
      <c r="X132" s="20"/>
      <c r="Y132" s="20"/>
      <c r="Z132" s="20"/>
      <c r="AA132" s="20"/>
      <c r="AB132" s="20"/>
      <c r="AC132" s="20"/>
      <c r="AD132" s="20"/>
      <c r="AE132" s="20"/>
      <c r="AF132" s="20"/>
      <c r="AG132" s="20"/>
      <c r="AH132" s="20"/>
      <c r="AI132" s="20"/>
      <c r="AJ132" s="20"/>
      <c r="AK132" s="20"/>
      <c r="AL132" s="20"/>
    </row>
    <row r="133" spans="2:38" ht="15.75" customHeight="1">
      <c r="B133" s="20"/>
      <c r="C133" s="20"/>
      <c r="D133" s="20"/>
      <c r="E133" s="20"/>
      <c r="F133" s="130"/>
      <c r="G133" s="130"/>
      <c r="H133" s="130"/>
      <c r="I133" s="130"/>
      <c r="J133" s="130"/>
      <c r="K133" s="20"/>
      <c r="L133" s="20"/>
      <c r="M133" s="20"/>
      <c r="N133" s="130"/>
      <c r="O133" s="20"/>
      <c r="P133" s="130"/>
      <c r="Q133" s="130"/>
      <c r="R133" s="130"/>
      <c r="S133" s="130"/>
      <c r="T133" s="20"/>
      <c r="U133" s="20"/>
      <c r="V133" s="20"/>
      <c r="W133" s="20"/>
      <c r="X133" s="20"/>
      <c r="Y133" s="20"/>
      <c r="Z133" s="20"/>
      <c r="AA133" s="20"/>
      <c r="AB133" s="20"/>
      <c r="AC133" s="20"/>
      <c r="AD133" s="20"/>
      <c r="AE133" s="20"/>
      <c r="AF133" s="20"/>
      <c r="AG133" s="20"/>
      <c r="AH133" s="20"/>
      <c r="AI133" s="20"/>
      <c r="AJ133" s="20"/>
      <c r="AK133" s="20"/>
      <c r="AL133" s="20"/>
    </row>
    <row r="134" spans="2:38" ht="15.75" customHeight="1">
      <c r="B134" s="20"/>
      <c r="C134" s="20"/>
      <c r="D134" s="20"/>
      <c r="E134" s="20"/>
      <c r="F134" s="130"/>
      <c r="G134" s="130"/>
      <c r="H134" s="130"/>
      <c r="I134" s="130"/>
      <c r="J134" s="130"/>
      <c r="K134" s="20"/>
      <c r="L134" s="20"/>
      <c r="M134" s="20"/>
      <c r="N134" s="130"/>
      <c r="O134" s="20"/>
      <c r="P134" s="130"/>
      <c r="Q134" s="130"/>
      <c r="R134" s="130"/>
      <c r="S134" s="130"/>
      <c r="T134" s="20"/>
      <c r="U134" s="20"/>
      <c r="V134" s="20"/>
      <c r="W134" s="20"/>
      <c r="X134" s="20"/>
      <c r="Y134" s="20"/>
      <c r="Z134" s="20"/>
      <c r="AA134" s="20"/>
      <c r="AB134" s="20"/>
      <c r="AC134" s="20"/>
      <c r="AD134" s="20"/>
      <c r="AE134" s="20"/>
      <c r="AF134" s="20"/>
      <c r="AG134" s="20"/>
      <c r="AH134" s="20"/>
      <c r="AI134" s="20"/>
      <c r="AJ134" s="20"/>
      <c r="AK134" s="20"/>
      <c r="AL134" s="20"/>
    </row>
    <row r="135" spans="2:38" ht="15.75" customHeight="1">
      <c r="B135" s="20"/>
      <c r="C135" s="20"/>
      <c r="D135" s="20"/>
      <c r="E135" s="20"/>
      <c r="F135" s="130"/>
      <c r="G135" s="130"/>
      <c r="H135" s="130"/>
      <c r="I135" s="130"/>
      <c r="J135" s="130"/>
      <c r="K135" s="20"/>
      <c r="L135" s="20"/>
      <c r="M135" s="20"/>
      <c r="N135" s="130"/>
      <c r="O135" s="20"/>
      <c r="P135" s="130"/>
      <c r="Q135" s="130"/>
      <c r="R135" s="130"/>
      <c r="S135" s="130"/>
      <c r="T135" s="20"/>
      <c r="U135" s="20"/>
      <c r="V135" s="20"/>
      <c r="W135" s="20"/>
      <c r="X135" s="20"/>
      <c r="Y135" s="20"/>
      <c r="Z135" s="20"/>
      <c r="AA135" s="20"/>
      <c r="AB135" s="20"/>
      <c r="AC135" s="20"/>
      <c r="AD135" s="20"/>
      <c r="AE135" s="20"/>
      <c r="AF135" s="20"/>
      <c r="AG135" s="20"/>
      <c r="AH135" s="20"/>
      <c r="AI135" s="20"/>
      <c r="AJ135" s="20"/>
      <c r="AK135" s="20"/>
      <c r="AL135" s="20"/>
    </row>
    <row r="136" spans="2:38" ht="15.75" customHeight="1">
      <c r="B136" s="20"/>
      <c r="C136" s="20"/>
      <c r="D136" s="20"/>
      <c r="E136" s="20"/>
      <c r="F136" s="130"/>
      <c r="G136" s="130"/>
      <c r="H136" s="130"/>
      <c r="I136" s="130"/>
      <c r="J136" s="130"/>
      <c r="K136" s="20"/>
      <c r="L136" s="20"/>
      <c r="M136" s="20"/>
      <c r="N136" s="130"/>
      <c r="O136" s="20"/>
      <c r="P136" s="130"/>
      <c r="Q136" s="130"/>
      <c r="R136" s="130"/>
      <c r="S136" s="130"/>
      <c r="T136" s="20"/>
      <c r="U136" s="20"/>
      <c r="V136" s="20"/>
      <c r="W136" s="20"/>
      <c r="X136" s="20"/>
      <c r="Y136" s="20"/>
      <c r="Z136" s="20"/>
      <c r="AA136" s="20"/>
      <c r="AB136" s="20"/>
      <c r="AC136" s="20"/>
      <c r="AD136" s="20"/>
      <c r="AE136" s="20"/>
      <c r="AF136" s="20"/>
      <c r="AG136" s="20"/>
      <c r="AH136" s="20"/>
      <c r="AI136" s="20"/>
      <c r="AJ136" s="20"/>
      <c r="AK136" s="20"/>
      <c r="AL136" s="20"/>
    </row>
    <row r="137" spans="2:38" ht="15.75" customHeight="1">
      <c r="B137" s="20"/>
      <c r="C137" s="20"/>
      <c r="D137" s="20"/>
      <c r="E137" s="20"/>
      <c r="F137" s="130"/>
      <c r="G137" s="130"/>
      <c r="H137" s="130"/>
      <c r="I137" s="130"/>
      <c r="J137" s="130"/>
      <c r="K137" s="20"/>
      <c r="L137" s="20"/>
      <c r="M137" s="20"/>
      <c r="N137" s="130"/>
      <c r="O137" s="20"/>
      <c r="P137" s="130"/>
      <c r="Q137" s="130"/>
      <c r="R137" s="130"/>
      <c r="S137" s="130"/>
      <c r="T137" s="20"/>
      <c r="U137" s="20"/>
      <c r="V137" s="20"/>
      <c r="W137" s="20"/>
      <c r="X137" s="20"/>
      <c r="Y137" s="20"/>
      <c r="Z137" s="20"/>
      <c r="AA137" s="20"/>
      <c r="AB137" s="20"/>
      <c r="AC137" s="20"/>
      <c r="AD137" s="20"/>
      <c r="AE137" s="20"/>
      <c r="AF137" s="20"/>
      <c r="AG137" s="20"/>
      <c r="AH137" s="20"/>
      <c r="AI137" s="20"/>
      <c r="AJ137" s="20"/>
      <c r="AK137" s="20"/>
      <c r="AL137" s="20"/>
    </row>
    <row r="138" spans="2:38" ht="15.75" customHeight="1">
      <c r="B138" s="20"/>
      <c r="C138" s="20"/>
      <c r="D138" s="20"/>
      <c r="E138" s="20"/>
      <c r="F138" s="130"/>
      <c r="G138" s="130"/>
      <c r="H138" s="130"/>
      <c r="I138" s="130"/>
      <c r="J138" s="130"/>
      <c r="K138" s="20"/>
      <c r="L138" s="20"/>
      <c r="M138" s="20"/>
      <c r="N138" s="130"/>
      <c r="O138" s="20"/>
      <c r="P138" s="130"/>
      <c r="Q138" s="130"/>
      <c r="R138" s="130"/>
      <c r="S138" s="130"/>
      <c r="T138" s="20"/>
      <c r="U138" s="20"/>
      <c r="V138" s="20"/>
      <c r="W138" s="20"/>
      <c r="X138" s="20"/>
      <c r="Y138" s="20"/>
      <c r="Z138" s="20"/>
      <c r="AA138" s="20"/>
      <c r="AB138" s="20"/>
      <c r="AC138" s="20"/>
      <c r="AD138" s="20"/>
      <c r="AE138" s="20"/>
      <c r="AF138" s="20"/>
      <c r="AG138" s="20"/>
      <c r="AH138" s="20"/>
      <c r="AI138" s="20"/>
      <c r="AJ138" s="20"/>
      <c r="AK138" s="20"/>
      <c r="AL138" s="20"/>
    </row>
    <row r="139" spans="2:38" ht="15.75" customHeight="1">
      <c r="B139" s="20"/>
      <c r="C139" s="20"/>
      <c r="D139" s="20"/>
      <c r="E139" s="20"/>
      <c r="F139" s="130"/>
      <c r="G139" s="130"/>
      <c r="H139" s="130"/>
      <c r="I139" s="130"/>
      <c r="J139" s="130"/>
      <c r="K139" s="20"/>
      <c r="L139" s="20"/>
      <c r="M139" s="20"/>
      <c r="N139" s="130"/>
      <c r="O139" s="20"/>
      <c r="P139" s="130"/>
      <c r="Q139" s="130"/>
      <c r="R139" s="130"/>
      <c r="S139" s="130"/>
      <c r="T139" s="20"/>
      <c r="U139" s="20"/>
      <c r="V139" s="20"/>
      <c r="W139" s="20"/>
      <c r="X139" s="20"/>
      <c r="Y139" s="20"/>
      <c r="Z139" s="20"/>
      <c r="AA139" s="20"/>
      <c r="AB139" s="20"/>
      <c r="AC139" s="20"/>
      <c r="AD139" s="20"/>
      <c r="AE139" s="20"/>
      <c r="AF139" s="20"/>
      <c r="AG139" s="20"/>
      <c r="AH139" s="20"/>
      <c r="AI139" s="20"/>
      <c r="AJ139" s="20"/>
      <c r="AK139" s="20"/>
      <c r="AL139" s="20"/>
    </row>
    <row r="140" spans="2:38" ht="15.75" customHeight="1">
      <c r="B140" s="20"/>
      <c r="C140" s="20"/>
      <c r="D140" s="20"/>
      <c r="E140" s="20"/>
      <c r="F140" s="130"/>
      <c r="G140" s="130"/>
      <c r="H140" s="130"/>
      <c r="I140" s="130"/>
      <c r="J140" s="130"/>
      <c r="K140" s="20"/>
      <c r="L140" s="20"/>
      <c r="M140" s="20"/>
      <c r="N140" s="130"/>
      <c r="O140" s="20"/>
      <c r="P140" s="130"/>
      <c r="Q140" s="130"/>
      <c r="R140" s="130"/>
      <c r="S140" s="130"/>
      <c r="T140" s="20"/>
      <c r="U140" s="20"/>
      <c r="V140" s="20"/>
      <c r="W140" s="20"/>
      <c r="X140" s="20"/>
      <c r="Y140" s="20"/>
      <c r="Z140" s="20"/>
      <c r="AA140" s="20"/>
      <c r="AB140" s="20"/>
      <c r="AC140" s="20"/>
      <c r="AD140" s="20"/>
      <c r="AE140" s="20"/>
      <c r="AF140" s="20"/>
      <c r="AG140" s="20"/>
      <c r="AH140" s="20"/>
      <c r="AI140" s="20"/>
      <c r="AJ140" s="20"/>
      <c r="AK140" s="20"/>
      <c r="AL140" s="20"/>
    </row>
    <row r="141" spans="2:38" ht="15.75" customHeight="1">
      <c r="B141" s="20"/>
      <c r="C141" s="20"/>
      <c r="D141" s="20"/>
      <c r="E141" s="20"/>
      <c r="F141" s="130"/>
      <c r="G141" s="130"/>
      <c r="H141" s="130"/>
      <c r="I141" s="130"/>
      <c r="J141" s="130"/>
      <c r="K141" s="20"/>
      <c r="L141" s="20"/>
      <c r="M141" s="20"/>
      <c r="N141" s="130"/>
      <c r="O141" s="20"/>
      <c r="P141" s="130"/>
      <c r="Q141" s="130"/>
      <c r="R141" s="130"/>
      <c r="S141" s="130"/>
      <c r="T141" s="20"/>
      <c r="U141" s="20"/>
      <c r="V141" s="20"/>
      <c r="W141" s="20"/>
      <c r="X141" s="20"/>
      <c r="Y141" s="20"/>
      <c r="Z141" s="20"/>
      <c r="AA141" s="20"/>
      <c r="AB141" s="20"/>
      <c r="AC141" s="20"/>
      <c r="AD141" s="20"/>
      <c r="AE141" s="20"/>
      <c r="AF141" s="20"/>
      <c r="AG141" s="20"/>
      <c r="AH141" s="20"/>
      <c r="AI141" s="20"/>
      <c r="AJ141" s="20"/>
      <c r="AK141" s="20"/>
      <c r="AL141" s="20"/>
    </row>
    <row r="142" spans="2:38" ht="15.75" customHeight="1">
      <c r="B142" s="20"/>
      <c r="C142" s="20"/>
      <c r="D142" s="20"/>
      <c r="E142" s="20"/>
      <c r="F142" s="130"/>
      <c r="G142" s="130"/>
      <c r="H142" s="130"/>
      <c r="I142" s="130"/>
      <c r="J142" s="130"/>
      <c r="K142" s="20"/>
      <c r="L142" s="20"/>
      <c r="M142" s="20"/>
      <c r="N142" s="130"/>
      <c r="O142" s="20"/>
      <c r="P142" s="130"/>
      <c r="Q142" s="130"/>
      <c r="R142" s="130"/>
      <c r="S142" s="130"/>
      <c r="T142" s="20"/>
      <c r="U142" s="20"/>
      <c r="V142" s="20"/>
      <c r="W142" s="20"/>
      <c r="X142" s="20"/>
      <c r="Y142" s="20"/>
      <c r="Z142" s="20"/>
      <c r="AA142" s="20"/>
      <c r="AB142" s="20"/>
      <c r="AC142" s="20"/>
      <c r="AD142" s="20"/>
      <c r="AE142" s="20"/>
      <c r="AF142" s="20"/>
      <c r="AG142" s="20"/>
      <c r="AH142" s="20"/>
      <c r="AI142" s="20"/>
      <c r="AJ142" s="20"/>
      <c r="AK142" s="20"/>
      <c r="AL142" s="20"/>
    </row>
    <row r="143" spans="2:38" ht="15.75" customHeight="1">
      <c r="B143" s="20"/>
      <c r="C143" s="20"/>
      <c r="D143" s="20"/>
      <c r="E143" s="20"/>
      <c r="F143" s="130"/>
      <c r="G143" s="130"/>
      <c r="H143" s="130"/>
      <c r="I143" s="130"/>
      <c r="J143" s="130"/>
      <c r="K143" s="20"/>
      <c r="L143" s="20"/>
      <c r="M143" s="20"/>
      <c r="N143" s="130"/>
      <c r="O143" s="20"/>
      <c r="P143" s="130"/>
      <c r="Q143" s="130"/>
      <c r="R143" s="130"/>
      <c r="S143" s="130"/>
      <c r="T143" s="20"/>
      <c r="U143" s="20"/>
      <c r="V143" s="20"/>
      <c r="W143" s="20"/>
      <c r="X143" s="20"/>
      <c r="Y143" s="20"/>
      <c r="Z143" s="20"/>
      <c r="AA143" s="20"/>
      <c r="AB143" s="20"/>
      <c r="AC143" s="20"/>
      <c r="AD143" s="20"/>
      <c r="AE143" s="20"/>
      <c r="AF143" s="20"/>
      <c r="AG143" s="20"/>
      <c r="AH143" s="20"/>
      <c r="AI143" s="20"/>
      <c r="AJ143" s="20"/>
      <c r="AK143" s="20"/>
      <c r="AL143" s="20"/>
    </row>
    <row r="144" spans="2:38" ht="15.75" customHeight="1">
      <c r="B144" s="20"/>
      <c r="C144" s="20"/>
      <c r="D144" s="20"/>
      <c r="E144" s="20"/>
      <c r="F144" s="130"/>
      <c r="G144" s="130"/>
      <c r="H144" s="130"/>
      <c r="I144" s="130"/>
      <c r="J144" s="130"/>
      <c r="K144" s="20"/>
      <c r="L144" s="20"/>
      <c r="M144" s="20"/>
      <c r="N144" s="130"/>
      <c r="O144" s="20"/>
      <c r="P144" s="130"/>
      <c r="Q144" s="130"/>
      <c r="R144" s="130"/>
      <c r="S144" s="130"/>
      <c r="T144" s="20"/>
      <c r="U144" s="20"/>
      <c r="V144" s="20"/>
      <c r="W144" s="20"/>
      <c r="X144" s="20"/>
      <c r="Y144" s="20"/>
      <c r="Z144" s="20"/>
      <c r="AA144" s="20"/>
      <c r="AB144" s="20"/>
      <c r="AC144" s="20"/>
      <c r="AD144" s="20"/>
      <c r="AE144" s="20"/>
      <c r="AF144" s="20"/>
      <c r="AG144" s="20"/>
      <c r="AH144" s="20"/>
      <c r="AI144" s="20"/>
      <c r="AJ144" s="20"/>
      <c r="AK144" s="20"/>
      <c r="AL144" s="20"/>
    </row>
    <row r="145" spans="2:38" ht="15.75" customHeight="1">
      <c r="B145" s="20"/>
      <c r="C145" s="20"/>
      <c r="D145" s="20"/>
      <c r="E145" s="20"/>
      <c r="F145" s="130"/>
      <c r="G145" s="130"/>
      <c r="H145" s="130"/>
      <c r="I145" s="130"/>
      <c r="J145" s="130"/>
      <c r="K145" s="20"/>
      <c r="L145" s="20"/>
      <c r="M145" s="20"/>
      <c r="N145" s="130"/>
      <c r="O145" s="20"/>
      <c r="P145" s="130"/>
      <c r="Q145" s="130"/>
      <c r="R145" s="130"/>
      <c r="S145" s="130"/>
      <c r="T145" s="20"/>
      <c r="U145" s="20"/>
      <c r="V145" s="20"/>
      <c r="W145" s="20"/>
      <c r="X145" s="20"/>
      <c r="Y145" s="20"/>
      <c r="Z145" s="20"/>
      <c r="AA145" s="20"/>
      <c r="AB145" s="20"/>
      <c r="AC145" s="20"/>
      <c r="AD145" s="20"/>
      <c r="AE145" s="20"/>
      <c r="AF145" s="20"/>
      <c r="AG145" s="20"/>
      <c r="AH145" s="20"/>
      <c r="AI145" s="20"/>
      <c r="AJ145" s="20"/>
      <c r="AK145" s="20"/>
      <c r="AL145" s="20"/>
    </row>
    <row r="146" spans="2:38" ht="15.75" customHeight="1">
      <c r="B146" s="20"/>
      <c r="C146" s="20"/>
      <c r="D146" s="20"/>
      <c r="E146" s="20"/>
      <c r="F146" s="130"/>
      <c r="G146" s="130"/>
      <c r="H146" s="130"/>
      <c r="I146" s="130"/>
      <c r="J146" s="130"/>
      <c r="K146" s="20"/>
      <c r="L146" s="20"/>
      <c r="M146" s="20"/>
      <c r="N146" s="130"/>
      <c r="O146" s="20"/>
      <c r="P146" s="130"/>
      <c r="Q146" s="130"/>
      <c r="R146" s="130"/>
      <c r="S146" s="130"/>
      <c r="T146" s="20"/>
      <c r="U146" s="20"/>
      <c r="V146" s="20"/>
      <c r="W146" s="20"/>
      <c r="X146" s="20"/>
      <c r="Y146" s="20"/>
      <c r="Z146" s="20"/>
      <c r="AA146" s="20"/>
      <c r="AB146" s="20"/>
      <c r="AC146" s="20"/>
      <c r="AD146" s="20"/>
      <c r="AE146" s="20"/>
      <c r="AF146" s="20"/>
      <c r="AG146" s="20"/>
      <c r="AH146" s="20"/>
      <c r="AI146" s="20"/>
      <c r="AJ146" s="20"/>
      <c r="AK146" s="20"/>
      <c r="AL146" s="20"/>
    </row>
    <row r="147" spans="2:38" ht="15.75" customHeight="1">
      <c r="B147" s="20"/>
      <c r="C147" s="20"/>
      <c r="D147" s="20"/>
      <c r="E147" s="20"/>
      <c r="F147" s="130"/>
      <c r="G147" s="130"/>
      <c r="H147" s="130"/>
      <c r="I147" s="130"/>
      <c r="J147" s="130"/>
      <c r="K147" s="20"/>
      <c r="L147" s="20"/>
      <c r="M147" s="20"/>
      <c r="N147" s="130"/>
      <c r="O147" s="20"/>
      <c r="P147" s="130"/>
      <c r="Q147" s="130"/>
      <c r="R147" s="130"/>
      <c r="S147" s="130"/>
      <c r="T147" s="20"/>
      <c r="U147" s="20"/>
      <c r="V147" s="20"/>
      <c r="W147" s="20"/>
      <c r="X147" s="20"/>
      <c r="Y147" s="20"/>
      <c r="Z147" s="20"/>
      <c r="AA147" s="20"/>
      <c r="AB147" s="20"/>
      <c r="AC147" s="20"/>
      <c r="AD147" s="20"/>
      <c r="AE147" s="20"/>
      <c r="AF147" s="20"/>
      <c r="AG147" s="20"/>
      <c r="AH147" s="20"/>
      <c r="AI147" s="20"/>
      <c r="AJ147" s="20"/>
      <c r="AK147" s="20"/>
      <c r="AL147" s="20"/>
    </row>
    <row r="148" spans="2:38" ht="15.75" customHeight="1">
      <c r="B148" s="20"/>
      <c r="C148" s="20"/>
      <c r="D148" s="20"/>
      <c r="E148" s="20"/>
      <c r="F148" s="130"/>
      <c r="G148" s="130"/>
      <c r="H148" s="130"/>
      <c r="I148" s="130"/>
      <c r="J148" s="130"/>
      <c r="K148" s="20"/>
      <c r="L148" s="20"/>
      <c r="M148" s="20"/>
      <c r="N148" s="130"/>
      <c r="O148" s="20"/>
      <c r="P148" s="130"/>
      <c r="Q148" s="130"/>
      <c r="R148" s="130"/>
      <c r="S148" s="130"/>
      <c r="T148" s="20"/>
      <c r="U148" s="20"/>
      <c r="V148" s="20"/>
      <c r="W148" s="20"/>
      <c r="X148" s="20"/>
      <c r="Y148" s="20"/>
      <c r="Z148" s="20"/>
      <c r="AA148" s="20"/>
      <c r="AB148" s="20"/>
      <c r="AC148" s="20"/>
      <c r="AD148" s="20"/>
      <c r="AE148" s="20"/>
      <c r="AF148" s="20"/>
      <c r="AG148" s="20"/>
      <c r="AH148" s="20"/>
      <c r="AI148" s="20"/>
      <c r="AJ148" s="20"/>
      <c r="AK148" s="20"/>
      <c r="AL148" s="20"/>
    </row>
    <row r="149" spans="2:38" ht="15.75" customHeight="1">
      <c r="B149" s="20"/>
      <c r="C149" s="20"/>
      <c r="D149" s="20"/>
      <c r="E149" s="20"/>
      <c r="F149" s="130"/>
      <c r="G149" s="130"/>
      <c r="H149" s="130"/>
      <c r="I149" s="130"/>
      <c r="J149" s="130"/>
      <c r="K149" s="20"/>
      <c r="L149" s="20"/>
      <c r="M149" s="20"/>
      <c r="N149" s="130"/>
      <c r="O149" s="20"/>
      <c r="P149" s="130"/>
      <c r="Q149" s="130"/>
      <c r="R149" s="130"/>
      <c r="S149" s="130"/>
      <c r="T149" s="20"/>
      <c r="U149" s="20"/>
      <c r="V149" s="20"/>
      <c r="W149" s="20"/>
      <c r="X149" s="20"/>
      <c r="Y149" s="20"/>
      <c r="Z149" s="20"/>
      <c r="AA149" s="20"/>
      <c r="AB149" s="20"/>
      <c r="AC149" s="20"/>
      <c r="AD149" s="20"/>
      <c r="AE149" s="20"/>
      <c r="AF149" s="20"/>
      <c r="AG149" s="20"/>
      <c r="AH149" s="20"/>
      <c r="AI149" s="20"/>
      <c r="AJ149" s="20"/>
      <c r="AK149" s="20"/>
      <c r="AL149" s="20"/>
    </row>
    <row r="150" spans="2:38" ht="15.75" customHeight="1">
      <c r="B150" s="20"/>
      <c r="C150" s="20"/>
      <c r="D150" s="20"/>
      <c r="E150" s="20"/>
      <c r="F150" s="130"/>
      <c r="G150" s="130"/>
      <c r="H150" s="130"/>
      <c r="I150" s="130"/>
      <c r="J150" s="130"/>
      <c r="K150" s="20"/>
      <c r="L150" s="20"/>
      <c r="M150" s="20"/>
      <c r="N150" s="130"/>
      <c r="O150" s="20"/>
      <c r="P150" s="130"/>
      <c r="Q150" s="130"/>
      <c r="R150" s="130"/>
      <c r="S150" s="130"/>
      <c r="T150" s="20"/>
      <c r="U150" s="20"/>
      <c r="V150" s="20"/>
      <c r="W150" s="20"/>
      <c r="X150" s="20"/>
      <c r="Y150" s="20"/>
      <c r="Z150" s="20"/>
      <c r="AA150" s="20"/>
      <c r="AB150" s="20"/>
      <c r="AC150" s="20"/>
      <c r="AD150" s="20"/>
      <c r="AE150" s="20"/>
      <c r="AF150" s="20"/>
      <c r="AG150" s="20"/>
      <c r="AH150" s="20"/>
      <c r="AI150" s="20"/>
      <c r="AJ150" s="20"/>
      <c r="AK150" s="20"/>
      <c r="AL150" s="20"/>
    </row>
    <row r="151" spans="2:38" ht="15.75" customHeight="1">
      <c r="B151" s="20"/>
      <c r="C151" s="20"/>
      <c r="D151" s="20"/>
      <c r="E151" s="20"/>
      <c r="F151" s="130"/>
      <c r="G151" s="130"/>
      <c r="H151" s="130"/>
      <c r="I151" s="130"/>
      <c r="J151" s="130"/>
      <c r="K151" s="20"/>
      <c r="L151" s="20"/>
      <c r="M151" s="20"/>
      <c r="N151" s="130"/>
      <c r="O151" s="20"/>
      <c r="P151" s="130"/>
      <c r="Q151" s="130"/>
      <c r="R151" s="130"/>
      <c r="S151" s="130"/>
      <c r="T151" s="20"/>
      <c r="U151" s="20"/>
      <c r="V151" s="20"/>
      <c r="W151" s="20"/>
      <c r="X151" s="20"/>
      <c r="Y151" s="20"/>
      <c r="Z151" s="20"/>
      <c r="AA151" s="20"/>
      <c r="AB151" s="20"/>
      <c r="AC151" s="20"/>
      <c r="AD151" s="20"/>
      <c r="AE151" s="20"/>
      <c r="AF151" s="20"/>
      <c r="AG151" s="20"/>
      <c r="AH151" s="20"/>
      <c r="AI151" s="20"/>
      <c r="AJ151" s="20"/>
      <c r="AK151" s="20"/>
      <c r="AL151" s="20"/>
    </row>
    <row r="152" spans="2:38" ht="15.75" customHeight="1">
      <c r="B152" s="20"/>
      <c r="C152" s="20"/>
      <c r="D152" s="20"/>
      <c r="E152" s="20"/>
      <c r="F152" s="130"/>
      <c r="G152" s="130"/>
      <c r="H152" s="130"/>
      <c r="I152" s="130"/>
      <c r="J152" s="130"/>
      <c r="K152" s="20"/>
      <c r="L152" s="20"/>
      <c r="M152" s="20"/>
      <c r="N152" s="130"/>
      <c r="O152" s="20"/>
      <c r="P152" s="130"/>
      <c r="Q152" s="130"/>
      <c r="R152" s="130"/>
      <c r="S152" s="130"/>
      <c r="T152" s="20"/>
      <c r="U152" s="20"/>
      <c r="V152" s="20"/>
      <c r="W152" s="20"/>
      <c r="X152" s="20"/>
      <c r="Y152" s="20"/>
      <c r="Z152" s="20"/>
      <c r="AA152" s="20"/>
      <c r="AB152" s="20"/>
      <c r="AC152" s="20"/>
      <c r="AD152" s="20"/>
      <c r="AE152" s="20"/>
      <c r="AF152" s="20"/>
      <c r="AG152" s="20"/>
      <c r="AH152" s="20"/>
      <c r="AI152" s="20"/>
      <c r="AJ152" s="20"/>
      <c r="AK152" s="20"/>
      <c r="AL152" s="20"/>
    </row>
    <row r="153" spans="2:38" ht="15.75" customHeight="1">
      <c r="B153" s="20"/>
      <c r="C153" s="20"/>
      <c r="D153" s="20"/>
      <c r="E153" s="20"/>
      <c r="F153" s="130"/>
      <c r="G153" s="130"/>
      <c r="H153" s="130"/>
      <c r="I153" s="130"/>
      <c r="J153" s="130"/>
      <c r="K153" s="20"/>
      <c r="L153" s="20"/>
      <c r="M153" s="20"/>
      <c r="N153" s="130"/>
      <c r="O153" s="20"/>
      <c r="P153" s="130"/>
      <c r="Q153" s="130"/>
      <c r="R153" s="130"/>
      <c r="S153" s="130"/>
      <c r="T153" s="20"/>
      <c r="U153" s="20"/>
      <c r="V153" s="20"/>
      <c r="W153" s="20"/>
      <c r="X153" s="20"/>
      <c r="Y153" s="20"/>
      <c r="Z153" s="20"/>
      <c r="AA153" s="20"/>
      <c r="AB153" s="20"/>
      <c r="AC153" s="20"/>
      <c r="AD153" s="20"/>
      <c r="AE153" s="20"/>
      <c r="AF153" s="20"/>
      <c r="AG153" s="20"/>
      <c r="AH153" s="20"/>
      <c r="AI153" s="20"/>
      <c r="AJ153" s="20"/>
      <c r="AK153" s="20"/>
      <c r="AL153" s="20"/>
    </row>
    <row r="154" spans="2:38" ht="15.75" customHeight="1">
      <c r="B154" s="20"/>
      <c r="C154" s="20"/>
      <c r="D154" s="20"/>
      <c r="E154" s="20"/>
      <c r="F154" s="130"/>
      <c r="G154" s="130"/>
      <c r="H154" s="130"/>
      <c r="I154" s="130"/>
      <c r="J154" s="130"/>
      <c r="K154" s="20"/>
      <c r="L154" s="20"/>
      <c r="M154" s="20"/>
      <c r="N154" s="130"/>
      <c r="O154" s="20"/>
      <c r="P154" s="130"/>
      <c r="Q154" s="130"/>
      <c r="R154" s="130"/>
      <c r="S154" s="130"/>
      <c r="T154" s="20"/>
      <c r="U154" s="20"/>
      <c r="V154" s="20"/>
      <c r="W154" s="20"/>
      <c r="X154" s="20"/>
      <c r="Y154" s="20"/>
      <c r="Z154" s="20"/>
      <c r="AA154" s="20"/>
      <c r="AB154" s="20"/>
      <c r="AC154" s="20"/>
      <c r="AD154" s="20"/>
      <c r="AE154" s="20"/>
      <c r="AF154" s="20"/>
      <c r="AG154" s="20"/>
      <c r="AH154" s="20"/>
      <c r="AI154" s="20"/>
      <c r="AJ154" s="20"/>
      <c r="AK154" s="20"/>
      <c r="AL154" s="20"/>
    </row>
    <row r="155" spans="2:38" ht="15.75" customHeight="1">
      <c r="B155" s="20"/>
      <c r="C155" s="20"/>
      <c r="D155" s="20"/>
      <c r="E155" s="20"/>
      <c r="F155" s="130"/>
      <c r="G155" s="130"/>
      <c r="H155" s="130"/>
      <c r="I155" s="130"/>
      <c r="J155" s="130"/>
      <c r="K155" s="20"/>
      <c r="L155" s="20"/>
      <c r="M155" s="20"/>
      <c r="N155" s="130"/>
      <c r="O155" s="20"/>
      <c r="P155" s="130"/>
      <c r="Q155" s="130"/>
      <c r="R155" s="130"/>
      <c r="S155" s="130"/>
      <c r="T155" s="20"/>
      <c r="U155" s="20"/>
      <c r="V155" s="20"/>
      <c r="W155" s="20"/>
      <c r="X155" s="20"/>
      <c r="Y155" s="20"/>
      <c r="Z155" s="20"/>
      <c r="AA155" s="20"/>
      <c r="AB155" s="20"/>
      <c r="AC155" s="20"/>
      <c r="AD155" s="20"/>
      <c r="AE155" s="20"/>
      <c r="AF155" s="20"/>
      <c r="AG155" s="20"/>
      <c r="AH155" s="20"/>
      <c r="AI155" s="20"/>
      <c r="AJ155" s="20"/>
      <c r="AK155" s="20"/>
      <c r="AL155" s="20"/>
    </row>
    <row r="156" spans="2:38" ht="15.75" customHeight="1">
      <c r="B156" s="20"/>
      <c r="C156" s="20"/>
      <c r="D156" s="20"/>
      <c r="E156" s="20"/>
      <c r="F156" s="130"/>
      <c r="G156" s="130"/>
      <c r="H156" s="130"/>
      <c r="I156" s="130"/>
      <c r="J156" s="130"/>
      <c r="K156" s="20"/>
      <c r="L156" s="20"/>
      <c r="M156" s="20"/>
      <c r="N156" s="130"/>
      <c r="O156" s="20"/>
      <c r="P156" s="130"/>
      <c r="Q156" s="130"/>
      <c r="R156" s="130"/>
      <c r="S156" s="130"/>
      <c r="T156" s="20"/>
      <c r="U156" s="20"/>
      <c r="V156" s="20"/>
      <c r="W156" s="20"/>
      <c r="X156" s="20"/>
      <c r="Y156" s="20"/>
      <c r="Z156" s="20"/>
      <c r="AA156" s="20"/>
      <c r="AB156" s="20"/>
      <c r="AC156" s="20"/>
      <c r="AD156" s="20"/>
      <c r="AE156" s="20"/>
      <c r="AF156" s="20"/>
      <c r="AG156" s="20"/>
      <c r="AH156" s="20"/>
      <c r="AI156" s="20"/>
      <c r="AJ156" s="20"/>
      <c r="AK156" s="20"/>
      <c r="AL156" s="20"/>
    </row>
    <row r="157" spans="2:38" ht="15.75" customHeight="1">
      <c r="B157" s="20"/>
      <c r="C157" s="20"/>
      <c r="D157" s="20"/>
      <c r="E157" s="20"/>
      <c r="F157" s="130"/>
      <c r="G157" s="130"/>
      <c r="H157" s="130"/>
      <c r="I157" s="130"/>
      <c r="J157" s="130"/>
      <c r="K157" s="20"/>
      <c r="L157" s="20"/>
      <c r="M157" s="20"/>
      <c r="N157" s="130"/>
      <c r="O157" s="20"/>
      <c r="P157" s="130"/>
      <c r="Q157" s="130"/>
      <c r="R157" s="130"/>
      <c r="S157" s="130"/>
      <c r="T157" s="20"/>
      <c r="U157" s="20"/>
      <c r="V157" s="20"/>
      <c r="W157" s="20"/>
      <c r="X157" s="20"/>
      <c r="Y157" s="20"/>
      <c r="Z157" s="20"/>
      <c r="AA157" s="20"/>
      <c r="AB157" s="20"/>
      <c r="AC157" s="20"/>
      <c r="AD157" s="20"/>
      <c r="AE157" s="20"/>
      <c r="AF157" s="20"/>
      <c r="AG157" s="20"/>
      <c r="AH157" s="20"/>
      <c r="AI157" s="20"/>
      <c r="AJ157" s="20"/>
      <c r="AK157" s="20"/>
      <c r="AL157" s="20"/>
    </row>
    <row r="158" spans="2:38" ht="15.75" customHeight="1">
      <c r="B158" s="20"/>
      <c r="C158" s="20"/>
      <c r="D158" s="20"/>
      <c r="E158" s="20"/>
      <c r="F158" s="130"/>
      <c r="G158" s="130"/>
      <c r="H158" s="130"/>
      <c r="I158" s="130"/>
      <c r="J158" s="130"/>
      <c r="K158" s="20"/>
      <c r="L158" s="20"/>
      <c r="M158" s="20"/>
      <c r="N158" s="130"/>
      <c r="O158" s="20"/>
      <c r="P158" s="130"/>
      <c r="Q158" s="130"/>
      <c r="R158" s="130"/>
      <c r="S158" s="130"/>
      <c r="T158" s="20"/>
      <c r="U158" s="20"/>
      <c r="V158" s="20"/>
      <c r="W158" s="20"/>
      <c r="X158" s="20"/>
      <c r="Y158" s="20"/>
      <c r="Z158" s="20"/>
      <c r="AA158" s="20"/>
      <c r="AB158" s="20"/>
      <c r="AC158" s="20"/>
      <c r="AD158" s="20"/>
      <c r="AE158" s="20"/>
      <c r="AF158" s="20"/>
      <c r="AG158" s="20"/>
      <c r="AH158" s="20"/>
      <c r="AI158" s="20"/>
      <c r="AJ158" s="20"/>
      <c r="AK158" s="20"/>
      <c r="AL158" s="20"/>
    </row>
    <row r="159" spans="2:38" ht="15.75" customHeight="1">
      <c r="B159" s="20"/>
      <c r="C159" s="20"/>
      <c r="D159" s="20"/>
      <c r="E159" s="20"/>
      <c r="F159" s="130"/>
      <c r="G159" s="130"/>
      <c r="H159" s="130"/>
      <c r="I159" s="130"/>
      <c r="J159" s="130"/>
      <c r="K159" s="20"/>
      <c r="L159" s="20"/>
      <c r="M159" s="20"/>
      <c r="N159" s="130"/>
      <c r="O159" s="20"/>
      <c r="P159" s="130"/>
      <c r="Q159" s="130"/>
      <c r="R159" s="130"/>
      <c r="S159" s="130"/>
      <c r="T159" s="20"/>
      <c r="U159" s="20"/>
      <c r="V159" s="20"/>
      <c r="W159" s="20"/>
      <c r="X159" s="20"/>
      <c r="Y159" s="20"/>
      <c r="Z159" s="20"/>
      <c r="AA159" s="20"/>
      <c r="AB159" s="20"/>
      <c r="AC159" s="20"/>
      <c r="AD159" s="20"/>
      <c r="AE159" s="20"/>
      <c r="AF159" s="20"/>
      <c r="AG159" s="20"/>
      <c r="AH159" s="20"/>
      <c r="AI159" s="20"/>
      <c r="AJ159" s="20"/>
      <c r="AK159" s="20"/>
      <c r="AL159" s="20"/>
    </row>
    <row r="160" spans="2:38" ht="15.75" customHeight="1">
      <c r="B160" s="20"/>
      <c r="C160" s="20"/>
      <c r="D160" s="20"/>
      <c r="E160" s="20"/>
      <c r="F160" s="130"/>
      <c r="G160" s="130"/>
      <c r="H160" s="130"/>
      <c r="I160" s="130"/>
      <c r="J160" s="130"/>
      <c r="K160" s="20"/>
      <c r="L160" s="20"/>
      <c r="M160" s="20"/>
      <c r="N160" s="130"/>
      <c r="O160" s="20"/>
      <c r="P160" s="130"/>
      <c r="Q160" s="130"/>
      <c r="R160" s="130"/>
      <c r="S160" s="130"/>
      <c r="T160" s="20"/>
      <c r="U160" s="20"/>
      <c r="V160" s="20"/>
      <c r="W160" s="20"/>
      <c r="X160" s="20"/>
      <c r="Y160" s="20"/>
      <c r="Z160" s="20"/>
      <c r="AA160" s="20"/>
      <c r="AB160" s="20"/>
      <c r="AC160" s="20"/>
      <c r="AD160" s="20"/>
      <c r="AE160" s="20"/>
      <c r="AF160" s="20"/>
      <c r="AG160" s="20"/>
      <c r="AH160" s="20"/>
      <c r="AI160" s="20"/>
      <c r="AJ160" s="20"/>
      <c r="AK160" s="20"/>
      <c r="AL160" s="20"/>
    </row>
    <row r="161" spans="2:38" ht="15.75" customHeight="1">
      <c r="B161" s="20"/>
      <c r="C161" s="20"/>
      <c r="D161" s="20"/>
      <c r="E161" s="20"/>
      <c r="F161" s="130"/>
      <c r="G161" s="130"/>
      <c r="H161" s="130"/>
      <c r="I161" s="130"/>
      <c r="J161" s="130"/>
      <c r="K161" s="20"/>
      <c r="L161" s="20"/>
      <c r="M161" s="20"/>
      <c r="N161" s="130"/>
      <c r="O161" s="20"/>
      <c r="P161" s="130"/>
      <c r="Q161" s="130"/>
      <c r="R161" s="130"/>
      <c r="S161" s="130"/>
      <c r="T161" s="20"/>
      <c r="U161" s="20"/>
      <c r="V161" s="20"/>
      <c r="W161" s="20"/>
      <c r="X161" s="20"/>
      <c r="Y161" s="20"/>
      <c r="Z161" s="20"/>
      <c r="AA161" s="20"/>
      <c r="AB161" s="20"/>
      <c r="AC161" s="20"/>
      <c r="AD161" s="20"/>
      <c r="AE161" s="20"/>
      <c r="AF161" s="20"/>
      <c r="AG161" s="20"/>
      <c r="AH161" s="20"/>
      <c r="AI161" s="20"/>
      <c r="AJ161" s="20"/>
      <c r="AK161" s="20"/>
      <c r="AL161" s="20"/>
    </row>
    <row r="162" spans="2:38" ht="15.75" customHeight="1">
      <c r="B162" s="20"/>
      <c r="C162" s="20"/>
      <c r="D162" s="20"/>
      <c r="E162" s="20"/>
      <c r="F162" s="130"/>
      <c r="G162" s="130"/>
      <c r="H162" s="130"/>
      <c r="I162" s="130"/>
      <c r="J162" s="130"/>
      <c r="K162" s="20"/>
      <c r="L162" s="20"/>
      <c r="M162" s="20"/>
      <c r="N162" s="130"/>
      <c r="O162" s="20"/>
      <c r="P162" s="130"/>
      <c r="Q162" s="130"/>
      <c r="R162" s="130"/>
      <c r="S162" s="130"/>
      <c r="T162" s="20"/>
      <c r="U162" s="20"/>
      <c r="V162" s="20"/>
      <c r="W162" s="20"/>
      <c r="X162" s="20"/>
      <c r="Y162" s="20"/>
      <c r="Z162" s="20"/>
      <c r="AA162" s="20"/>
      <c r="AB162" s="20"/>
      <c r="AC162" s="20"/>
      <c r="AD162" s="20"/>
      <c r="AE162" s="20"/>
      <c r="AF162" s="20"/>
      <c r="AG162" s="20"/>
      <c r="AH162" s="20"/>
      <c r="AI162" s="20"/>
      <c r="AJ162" s="20"/>
      <c r="AK162" s="20"/>
      <c r="AL162" s="20"/>
    </row>
    <row r="163" spans="2:38" ht="15.75" customHeight="1">
      <c r="B163" s="20"/>
      <c r="C163" s="20"/>
      <c r="D163" s="20"/>
      <c r="E163" s="20"/>
      <c r="F163" s="130"/>
      <c r="G163" s="130"/>
      <c r="H163" s="130"/>
      <c r="I163" s="130"/>
      <c r="J163" s="130"/>
      <c r="K163" s="20"/>
      <c r="L163" s="20"/>
      <c r="M163" s="20"/>
      <c r="N163" s="130"/>
      <c r="O163" s="20"/>
      <c r="P163" s="130"/>
      <c r="Q163" s="130"/>
      <c r="R163" s="130"/>
      <c r="S163" s="130"/>
      <c r="T163" s="20"/>
      <c r="U163" s="20"/>
      <c r="V163" s="20"/>
      <c r="W163" s="20"/>
      <c r="X163" s="20"/>
      <c r="Y163" s="20"/>
      <c r="Z163" s="20"/>
      <c r="AA163" s="20"/>
      <c r="AB163" s="20"/>
      <c r="AC163" s="20"/>
      <c r="AD163" s="20"/>
      <c r="AE163" s="20"/>
      <c r="AF163" s="20"/>
      <c r="AG163" s="20"/>
      <c r="AH163" s="20"/>
      <c r="AI163" s="20"/>
      <c r="AJ163" s="20"/>
      <c r="AK163" s="20"/>
      <c r="AL163" s="20"/>
    </row>
    <row r="164" spans="2:38" ht="15.75" customHeight="1">
      <c r="B164" s="20"/>
      <c r="C164" s="20"/>
      <c r="D164" s="20"/>
      <c r="E164" s="20"/>
      <c r="F164" s="130"/>
      <c r="G164" s="130"/>
      <c r="H164" s="130"/>
      <c r="I164" s="130"/>
      <c r="J164" s="130"/>
      <c r="K164" s="20"/>
      <c r="L164" s="20"/>
      <c r="M164" s="20"/>
      <c r="N164" s="130"/>
      <c r="O164" s="20"/>
      <c r="P164" s="130"/>
      <c r="Q164" s="130"/>
      <c r="R164" s="130"/>
      <c r="S164" s="130"/>
      <c r="T164" s="20"/>
      <c r="U164" s="20"/>
      <c r="V164" s="20"/>
      <c r="W164" s="20"/>
      <c r="X164" s="20"/>
      <c r="Y164" s="20"/>
      <c r="Z164" s="20"/>
      <c r="AA164" s="20"/>
      <c r="AB164" s="20"/>
      <c r="AC164" s="20"/>
      <c r="AD164" s="20"/>
      <c r="AE164" s="20"/>
      <c r="AF164" s="20"/>
      <c r="AG164" s="20"/>
      <c r="AH164" s="20"/>
      <c r="AI164" s="20"/>
      <c r="AJ164" s="20"/>
      <c r="AK164" s="20"/>
      <c r="AL164" s="20"/>
    </row>
    <row r="165" spans="2:38" ht="15.75" customHeight="1">
      <c r="B165" s="20"/>
      <c r="C165" s="20"/>
      <c r="D165" s="20"/>
      <c r="E165" s="20"/>
      <c r="F165" s="130"/>
      <c r="G165" s="130"/>
      <c r="H165" s="130"/>
      <c r="I165" s="130"/>
      <c r="J165" s="130"/>
      <c r="K165" s="20"/>
      <c r="L165" s="20"/>
      <c r="M165" s="20"/>
      <c r="N165" s="130"/>
      <c r="O165" s="20"/>
      <c r="P165" s="130"/>
      <c r="Q165" s="130"/>
      <c r="R165" s="130"/>
      <c r="S165" s="130"/>
      <c r="T165" s="20"/>
      <c r="U165" s="20"/>
      <c r="V165" s="20"/>
      <c r="W165" s="20"/>
      <c r="X165" s="20"/>
      <c r="Y165" s="20"/>
      <c r="Z165" s="20"/>
      <c r="AA165" s="20"/>
      <c r="AB165" s="20"/>
      <c r="AC165" s="20"/>
      <c r="AD165" s="20"/>
      <c r="AE165" s="20"/>
      <c r="AF165" s="20"/>
      <c r="AG165" s="20"/>
      <c r="AH165" s="20"/>
      <c r="AI165" s="20"/>
      <c r="AJ165" s="20"/>
      <c r="AK165" s="20"/>
      <c r="AL165" s="20"/>
    </row>
    <row r="166" spans="2:38" ht="15.75" customHeight="1">
      <c r="B166" s="20"/>
      <c r="C166" s="20"/>
      <c r="D166" s="20"/>
      <c r="E166" s="20"/>
      <c r="F166" s="130"/>
      <c r="G166" s="130"/>
      <c r="H166" s="130"/>
      <c r="I166" s="130"/>
      <c r="J166" s="130"/>
      <c r="K166" s="20"/>
      <c r="L166" s="20"/>
      <c r="M166" s="20"/>
      <c r="N166" s="130"/>
      <c r="O166" s="20"/>
      <c r="P166" s="130"/>
      <c r="Q166" s="130"/>
      <c r="R166" s="130"/>
      <c r="S166" s="130"/>
      <c r="T166" s="20"/>
      <c r="U166" s="20"/>
      <c r="V166" s="20"/>
      <c r="W166" s="20"/>
      <c r="X166" s="20"/>
      <c r="Y166" s="20"/>
      <c r="Z166" s="20"/>
      <c r="AA166" s="20"/>
      <c r="AB166" s="20"/>
      <c r="AC166" s="20"/>
      <c r="AD166" s="20"/>
      <c r="AE166" s="20"/>
      <c r="AF166" s="20"/>
      <c r="AG166" s="20"/>
      <c r="AH166" s="20"/>
      <c r="AI166" s="20"/>
      <c r="AJ166" s="20"/>
      <c r="AK166" s="20"/>
      <c r="AL166" s="20"/>
    </row>
    <row r="167" spans="2:38" ht="15.75" customHeight="1">
      <c r="B167" s="20"/>
      <c r="C167" s="20"/>
      <c r="D167" s="20"/>
      <c r="E167" s="20"/>
      <c r="F167" s="130"/>
      <c r="G167" s="130"/>
      <c r="H167" s="130"/>
      <c r="I167" s="130"/>
      <c r="J167" s="130"/>
      <c r="K167" s="20"/>
      <c r="L167" s="20"/>
      <c r="M167" s="20"/>
      <c r="N167" s="130"/>
      <c r="O167" s="20"/>
      <c r="P167" s="130"/>
      <c r="Q167" s="130"/>
      <c r="R167" s="130"/>
      <c r="S167" s="130"/>
      <c r="T167" s="20"/>
      <c r="U167" s="20"/>
      <c r="V167" s="20"/>
      <c r="W167" s="20"/>
      <c r="X167" s="20"/>
      <c r="Y167" s="20"/>
      <c r="Z167" s="20"/>
      <c r="AA167" s="20"/>
      <c r="AB167" s="20"/>
      <c r="AC167" s="20"/>
      <c r="AD167" s="20"/>
      <c r="AE167" s="20"/>
      <c r="AF167" s="20"/>
      <c r="AG167" s="20"/>
      <c r="AH167" s="20"/>
      <c r="AI167" s="20"/>
      <c r="AJ167" s="20"/>
      <c r="AK167" s="20"/>
      <c r="AL167" s="20"/>
    </row>
    <row r="168" spans="2:38" ht="15.75" customHeight="1">
      <c r="B168" s="20"/>
      <c r="C168" s="20"/>
      <c r="D168" s="20"/>
      <c r="E168" s="20"/>
      <c r="F168" s="130"/>
      <c r="G168" s="130"/>
      <c r="H168" s="130"/>
      <c r="I168" s="130"/>
      <c r="J168" s="130"/>
      <c r="K168" s="20"/>
      <c r="L168" s="20"/>
      <c r="M168" s="20"/>
      <c r="N168" s="130"/>
      <c r="O168" s="20"/>
      <c r="P168" s="130"/>
      <c r="Q168" s="130"/>
      <c r="R168" s="130"/>
      <c r="S168" s="130"/>
      <c r="T168" s="20"/>
      <c r="U168" s="20"/>
      <c r="V168" s="20"/>
      <c r="W168" s="20"/>
      <c r="X168" s="20"/>
      <c r="Y168" s="20"/>
      <c r="Z168" s="20"/>
      <c r="AA168" s="20"/>
      <c r="AB168" s="20"/>
      <c r="AC168" s="20"/>
      <c r="AD168" s="20"/>
      <c r="AE168" s="20"/>
      <c r="AF168" s="20"/>
      <c r="AG168" s="20"/>
      <c r="AH168" s="20"/>
      <c r="AI168" s="20"/>
      <c r="AJ168" s="20"/>
      <c r="AK168" s="20"/>
      <c r="AL168" s="20"/>
    </row>
    <row r="169" spans="2:38" ht="15.75" customHeight="1">
      <c r="B169" s="20"/>
      <c r="C169" s="20"/>
      <c r="D169" s="20"/>
      <c r="E169" s="20"/>
      <c r="F169" s="130"/>
      <c r="G169" s="130"/>
      <c r="H169" s="130"/>
      <c r="I169" s="130"/>
      <c r="J169" s="130"/>
      <c r="K169" s="20"/>
      <c r="L169" s="20"/>
      <c r="M169" s="20"/>
      <c r="N169" s="130"/>
      <c r="O169" s="20"/>
      <c r="P169" s="130"/>
      <c r="Q169" s="130"/>
      <c r="R169" s="130"/>
      <c r="S169" s="130"/>
      <c r="T169" s="20"/>
      <c r="U169" s="20"/>
      <c r="V169" s="20"/>
      <c r="W169" s="20"/>
      <c r="X169" s="20"/>
      <c r="Y169" s="20"/>
      <c r="Z169" s="20"/>
      <c r="AA169" s="20"/>
      <c r="AB169" s="20"/>
      <c r="AC169" s="20"/>
      <c r="AD169" s="20"/>
      <c r="AE169" s="20"/>
      <c r="AF169" s="20"/>
      <c r="AG169" s="20"/>
      <c r="AH169" s="20"/>
      <c r="AI169" s="20"/>
      <c r="AJ169" s="20"/>
      <c r="AK169" s="20"/>
      <c r="AL169" s="20"/>
    </row>
    <row r="170" spans="2:38" ht="15.75" customHeight="1">
      <c r="B170" s="20"/>
      <c r="C170" s="20"/>
      <c r="D170" s="20"/>
      <c r="E170" s="20"/>
      <c r="F170" s="130"/>
      <c r="G170" s="130"/>
      <c r="H170" s="130"/>
      <c r="I170" s="130"/>
      <c r="J170" s="130"/>
      <c r="K170" s="20"/>
      <c r="L170" s="20"/>
      <c r="M170" s="20"/>
      <c r="N170" s="130"/>
      <c r="O170" s="20"/>
      <c r="P170" s="130"/>
      <c r="Q170" s="130"/>
      <c r="R170" s="130"/>
      <c r="S170" s="130"/>
      <c r="T170" s="20"/>
      <c r="U170" s="20"/>
      <c r="V170" s="20"/>
      <c r="W170" s="20"/>
      <c r="X170" s="20"/>
      <c r="Y170" s="20"/>
      <c r="Z170" s="20"/>
      <c r="AA170" s="20"/>
      <c r="AB170" s="20"/>
      <c r="AC170" s="20"/>
      <c r="AD170" s="20"/>
      <c r="AE170" s="20"/>
      <c r="AF170" s="20"/>
      <c r="AG170" s="20"/>
      <c r="AH170" s="20"/>
      <c r="AI170" s="20"/>
      <c r="AJ170" s="20"/>
      <c r="AK170" s="20"/>
      <c r="AL170" s="20"/>
    </row>
    <row r="171" spans="2:38" ht="15.75" customHeight="1">
      <c r="B171" s="20"/>
      <c r="C171" s="20"/>
      <c r="D171" s="20"/>
      <c r="E171" s="20"/>
      <c r="F171" s="130"/>
      <c r="G171" s="130"/>
      <c r="H171" s="130"/>
      <c r="I171" s="130"/>
      <c r="J171" s="130"/>
      <c r="K171" s="20"/>
      <c r="L171" s="20"/>
      <c r="M171" s="20"/>
      <c r="N171" s="130"/>
      <c r="O171" s="20"/>
      <c r="P171" s="130"/>
      <c r="Q171" s="130"/>
      <c r="R171" s="130"/>
      <c r="S171" s="130"/>
      <c r="T171" s="20"/>
      <c r="U171" s="20"/>
      <c r="V171" s="20"/>
      <c r="W171" s="20"/>
      <c r="X171" s="20"/>
      <c r="Y171" s="20"/>
      <c r="Z171" s="20"/>
      <c r="AA171" s="20"/>
      <c r="AB171" s="20"/>
      <c r="AC171" s="20"/>
      <c r="AD171" s="20"/>
      <c r="AE171" s="20"/>
      <c r="AF171" s="20"/>
      <c r="AG171" s="20"/>
      <c r="AH171" s="20"/>
      <c r="AI171" s="20"/>
      <c r="AJ171" s="20"/>
      <c r="AK171" s="20"/>
      <c r="AL171" s="20"/>
    </row>
    <row r="172" spans="2:38" ht="15.75" customHeight="1">
      <c r="B172" s="20"/>
      <c r="C172" s="20"/>
      <c r="D172" s="20"/>
      <c r="E172" s="20"/>
      <c r="F172" s="130"/>
      <c r="G172" s="130"/>
      <c r="H172" s="130"/>
      <c r="I172" s="130"/>
      <c r="J172" s="130"/>
      <c r="K172" s="20"/>
      <c r="L172" s="20"/>
      <c r="M172" s="20"/>
      <c r="N172" s="130"/>
      <c r="O172" s="20"/>
      <c r="P172" s="130"/>
      <c r="Q172" s="130"/>
      <c r="R172" s="130"/>
      <c r="S172" s="130"/>
      <c r="T172" s="20"/>
      <c r="U172" s="20"/>
      <c r="V172" s="20"/>
      <c r="W172" s="20"/>
      <c r="X172" s="20"/>
      <c r="Y172" s="20"/>
      <c r="Z172" s="20"/>
      <c r="AA172" s="20"/>
      <c r="AB172" s="20"/>
      <c r="AC172" s="20"/>
      <c r="AD172" s="20"/>
      <c r="AE172" s="20"/>
      <c r="AF172" s="20"/>
      <c r="AG172" s="20"/>
      <c r="AH172" s="20"/>
      <c r="AI172" s="20"/>
      <c r="AJ172" s="20"/>
      <c r="AK172" s="20"/>
      <c r="AL172" s="20"/>
    </row>
    <row r="173" spans="2:38" ht="15.75" customHeight="1">
      <c r="B173" s="20"/>
      <c r="C173" s="20"/>
      <c r="D173" s="20"/>
      <c r="E173" s="20"/>
      <c r="F173" s="130"/>
      <c r="G173" s="130"/>
      <c r="H173" s="130"/>
      <c r="I173" s="130"/>
      <c r="J173" s="130"/>
      <c r="K173" s="20"/>
      <c r="L173" s="20"/>
      <c r="M173" s="20"/>
      <c r="N173" s="130"/>
      <c r="O173" s="20"/>
      <c r="P173" s="130"/>
      <c r="Q173" s="130"/>
      <c r="R173" s="130"/>
      <c r="S173" s="130"/>
      <c r="T173" s="20"/>
      <c r="U173" s="20"/>
      <c r="V173" s="20"/>
      <c r="W173" s="20"/>
      <c r="X173" s="20"/>
      <c r="Y173" s="20"/>
      <c r="Z173" s="20"/>
      <c r="AA173" s="20"/>
      <c r="AB173" s="20"/>
      <c r="AC173" s="20"/>
      <c r="AD173" s="20"/>
      <c r="AE173" s="20"/>
      <c r="AF173" s="20"/>
      <c r="AG173" s="20"/>
      <c r="AH173" s="20"/>
      <c r="AI173" s="20"/>
      <c r="AJ173" s="20"/>
      <c r="AK173" s="20"/>
      <c r="AL173" s="20"/>
    </row>
    <row r="174" spans="2:38" ht="15.75" customHeight="1">
      <c r="B174" s="20"/>
      <c r="C174" s="20"/>
      <c r="D174" s="20"/>
      <c r="E174" s="20"/>
      <c r="F174" s="130"/>
      <c r="G174" s="130"/>
      <c r="H174" s="130"/>
      <c r="I174" s="130"/>
      <c r="J174" s="130"/>
      <c r="K174" s="20"/>
      <c r="L174" s="20"/>
      <c r="M174" s="20"/>
      <c r="N174" s="130"/>
      <c r="O174" s="20"/>
      <c r="P174" s="130"/>
      <c r="Q174" s="130"/>
      <c r="R174" s="130"/>
      <c r="S174" s="130"/>
      <c r="T174" s="20"/>
      <c r="U174" s="20"/>
      <c r="V174" s="20"/>
      <c r="W174" s="20"/>
      <c r="X174" s="20"/>
      <c r="Y174" s="20"/>
      <c r="Z174" s="20"/>
      <c r="AA174" s="20"/>
      <c r="AB174" s="20"/>
      <c r="AC174" s="20"/>
      <c r="AD174" s="20"/>
      <c r="AE174" s="20"/>
      <c r="AF174" s="20"/>
      <c r="AG174" s="20"/>
      <c r="AH174" s="20"/>
      <c r="AI174" s="20"/>
      <c r="AJ174" s="20"/>
      <c r="AK174" s="20"/>
      <c r="AL174" s="20"/>
    </row>
    <row r="175" spans="2:38" ht="15.75" customHeight="1">
      <c r="B175" s="20"/>
      <c r="C175" s="20"/>
      <c r="D175" s="20"/>
      <c r="E175" s="20"/>
      <c r="F175" s="130"/>
      <c r="G175" s="130"/>
      <c r="H175" s="130"/>
      <c r="I175" s="130"/>
      <c r="J175" s="130"/>
      <c r="K175" s="20"/>
      <c r="L175" s="20"/>
      <c r="M175" s="20"/>
      <c r="N175" s="130"/>
      <c r="O175" s="20"/>
      <c r="P175" s="130"/>
      <c r="Q175" s="130"/>
      <c r="R175" s="130"/>
      <c r="S175" s="130"/>
      <c r="T175" s="20"/>
      <c r="U175" s="20"/>
      <c r="V175" s="20"/>
      <c r="W175" s="20"/>
      <c r="X175" s="20"/>
      <c r="Y175" s="20"/>
      <c r="Z175" s="20"/>
      <c r="AA175" s="20"/>
      <c r="AB175" s="20"/>
      <c r="AC175" s="20"/>
      <c r="AD175" s="20"/>
      <c r="AE175" s="20"/>
      <c r="AF175" s="20"/>
      <c r="AG175" s="20"/>
      <c r="AH175" s="20"/>
      <c r="AI175" s="20"/>
      <c r="AJ175" s="20"/>
      <c r="AK175" s="20"/>
      <c r="AL175" s="20"/>
    </row>
    <row r="176" spans="2:38" ht="15.75" customHeight="1">
      <c r="B176" s="20"/>
      <c r="C176" s="20"/>
      <c r="D176" s="20"/>
      <c r="E176" s="20"/>
      <c r="F176" s="130"/>
      <c r="G176" s="130"/>
      <c r="H176" s="130"/>
      <c r="I176" s="130"/>
      <c r="J176" s="130"/>
      <c r="K176" s="20"/>
      <c r="L176" s="20"/>
      <c r="M176" s="20"/>
      <c r="N176" s="130"/>
      <c r="O176" s="20"/>
      <c r="P176" s="130"/>
      <c r="Q176" s="130"/>
      <c r="R176" s="130"/>
      <c r="S176" s="130"/>
      <c r="T176" s="20"/>
      <c r="U176" s="20"/>
      <c r="V176" s="20"/>
      <c r="W176" s="20"/>
      <c r="X176" s="20"/>
      <c r="Y176" s="20"/>
      <c r="Z176" s="20"/>
      <c r="AA176" s="20"/>
      <c r="AB176" s="20"/>
      <c r="AC176" s="20"/>
      <c r="AD176" s="20"/>
      <c r="AE176" s="20"/>
      <c r="AF176" s="20"/>
      <c r="AG176" s="20"/>
      <c r="AH176" s="20"/>
      <c r="AI176" s="20"/>
      <c r="AJ176" s="20"/>
      <c r="AK176" s="20"/>
      <c r="AL176" s="20"/>
    </row>
    <row r="177" spans="2:38" ht="15.75" customHeight="1">
      <c r="B177" s="20"/>
      <c r="C177" s="20"/>
      <c r="D177" s="20"/>
      <c r="E177" s="20"/>
      <c r="F177" s="130"/>
      <c r="G177" s="130"/>
      <c r="H177" s="130"/>
      <c r="I177" s="130"/>
      <c r="J177" s="130"/>
      <c r="K177" s="20"/>
      <c r="L177" s="20"/>
      <c r="M177" s="20"/>
      <c r="N177" s="130"/>
      <c r="O177" s="20"/>
      <c r="P177" s="130"/>
      <c r="Q177" s="130"/>
      <c r="R177" s="130"/>
      <c r="S177" s="130"/>
      <c r="T177" s="20"/>
      <c r="U177" s="20"/>
      <c r="V177" s="20"/>
      <c r="W177" s="20"/>
      <c r="X177" s="20"/>
      <c r="Y177" s="20"/>
      <c r="Z177" s="20"/>
      <c r="AA177" s="20"/>
      <c r="AB177" s="20"/>
      <c r="AC177" s="20"/>
      <c r="AD177" s="20"/>
      <c r="AE177" s="20"/>
      <c r="AF177" s="20"/>
      <c r="AG177" s="20"/>
      <c r="AH177" s="20"/>
      <c r="AI177" s="20"/>
      <c r="AJ177" s="20"/>
      <c r="AK177" s="20"/>
      <c r="AL177" s="20"/>
    </row>
    <row r="178" spans="2:38" ht="15.75" customHeight="1">
      <c r="B178" s="20"/>
      <c r="C178" s="20"/>
      <c r="D178" s="20"/>
      <c r="E178" s="20"/>
      <c r="F178" s="130"/>
      <c r="G178" s="130"/>
      <c r="H178" s="130"/>
      <c r="I178" s="130"/>
      <c r="J178" s="130"/>
      <c r="K178" s="20"/>
      <c r="L178" s="20"/>
      <c r="M178" s="20"/>
      <c r="N178" s="130"/>
      <c r="O178" s="20"/>
      <c r="P178" s="130"/>
      <c r="Q178" s="130"/>
      <c r="R178" s="130"/>
      <c r="S178" s="130"/>
      <c r="T178" s="20"/>
      <c r="U178" s="20"/>
      <c r="V178" s="20"/>
      <c r="W178" s="20"/>
      <c r="X178" s="20"/>
      <c r="Y178" s="20"/>
      <c r="Z178" s="20"/>
      <c r="AA178" s="20"/>
      <c r="AB178" s="20"/>
      <c r="AC178" s="20"/>
      <c r="AD178" s="20"/>
      <c r="AE178" s="20"/>
      <c r="AF178" s="20"/>
      <c r="AG178" s="20"/>
      <c r="AH178" s="20"/>
      <c r="AI178" s="20"/>
      <c r="AJ178" s="20"/>
      <c r="AK178" s="20"/>
      <c r="AL178" s="20"/>
    </row>
    <row r="179" spans="2:38" ht="15.75" customHeight="1">
      <c r="B179" s="20"/>
      <c r="C179" s="20"/>
      <c r="D179" s="20"/>
      <c r="E179" s="20"/>
      <c r="F179" s="130"/>
      <c r="G179" s="130"/>
      <c r="H179" s="130"/>
      <c r="I179" s="130"/>
      <c r="J179" s="130"/>
      <c r="K179" s="20"/>
      <c r="L179" s="20"/>
      <c r="M179" s="20"/>
      <c r="N179" s="130"/>
      <c r="O179" s="20"/>
      <c r="P179" s="130"/>
      <c r="Q179" s="130"/>
      <c r="R179" s="130"/>
      <c r="S179" s="130"/>
      <c r="T179" s="20"/>
      <c r="U179" s="20"/>
      <c r="V179" s="20"/>
      <c r="W179" s="20"/>
      <c r="X179" s="20"/>
      <c r="Y179" s="20"/>
      <c r="Z179" s="20"/>
      <c r="AA179" s="20"/>
      <c r="AB179" s="20"/>
      <c r="AC179" s="20"/>
      <c r="AD179" s="20"/>
      <c r="AE179" s="20"/>
      <c r="AF179" s="20"/>
      <c r="AG179" s="20"/>
      <c r="AH179" s="20"/>
      <c r="AI179" s="20"/>
      <c r="AJ179" s="20"/>
      <c r="AK179" s="20"/>
      <c r="AL179" s="20"/>
    </row>
    <row r="180" spans="2:38" ht="15.75" customHeight="1">
      <c r="B180" s="20"/>
      <c r="C180" s="20"/>
      <c r="D180" s="20"/>
      <c r="E180" s="20"/>
      <c r="F180" s="130"/>
      <c r="G180" s="130"/>
      <c r="H180" s="130"/>
      <c r="I180" s="130"/>
      <c r="J180" s="130"/>
      <c r="K180" s="20"/>
      <c r="L180" s="20"/>
      <c r="M180" s="20"/>
      <c r="N180" s="130"/>
      <c r="O180" s="20"/>
      <c r="P180" s="130"/>
      <c r="Q180" s="130"/>
      <c r="R180" s="130"/>
      <c r="S180" s="130"/>
      <c r="T180" s="20"/>
      <c r="U180" s="20"/>
      <c r="V180" s="20"/>
      <c r="W180" s="20"/>
      <c r="X180" s="20"/>
      <c r="Y180" s="20"/>
      <c r="Z180" s="20"/>
      <c r="AA180" s="20"/>
      <c r="AB180" s="20"/>
      <c r="AC180" s="20"/>
      <c r="AD180" s="20"/>
      <c r="AE180" s="20"/>
      <c r="AF180" s="20"/>
      <c r="AG180" s="20"/>
      <c r="AH180" s="20"/>
      <c r="AI180" s="20"/>
      <c r="AJ180" s="20"/>
      <c r="AK180" s="20"/>
      <c r="AL180" s="20"/>
    </row>
    <row r="181" spans="2:38" ht="15.75" customHeight="1">
      <c r="B181" s="20"/>
      <c r="C181" s="20"/>
      <c r="D181" s="20"/>
      <c r="E181" s="20"/>
      <c r="F181" s="130"/>
      <c r="G181" s="130"/>
      <c r="H181" s="130"/>
      <c r="I181" s="130"/>
      <c r="J181" s="130"/>
      <c r="K181" s="20"/>
      <c r="L181" s="20"/>
      <c r="M181" s="20"/>
      <c r="N181" s="130"/>
      <c r="O181" s="20"/>
      <c r="P181" s="130"/>
      <c r="Q181" s="130"/>
      <c r="R181" s="130"/>
      <c r="S181" s="130"/>
      <c r="T181" s="20"/>
      <c r="U181" s="20"/>
      <c r="V181" s="20"/>
      <c r="W181" s="20"/>
      <c r="X181" s="20"/>
      <c r="Y181" s="20"/>
      <c r="Z181" s="20"/>
      <c r="AA181" s="20"/>
      <c r="AB181" s="20"/>
      <c r="AC181" s="20"/>
      <c r="AD181" s="20"/>
      <c r="AE181" s="20"/>
      <c r="AF181" s="20"/>
      <c r="AG181" s="20"/>
      <c r="AH181" s="20"/>
      <c r="AI181" s="20"/>
      <c r="AJ181" s="20"/>
      <c r="AK181" s="20"/>
      <c r="AL181" s="20"/>
    </row>
    <row r="182" spans="2:38" ht="15.75" customHeight="1">
      <c r="B182" s="20"/>
      <c r="C182" s="20"/>
      <c r="D182" s="20"/>
      <c r="E182" s="20"/>
      <c r="F182" s="130"/>
      <c r="G182" s="130"/>
      <c r="H182" s="130"/>
      <c r="I182" s="130"/>
      <c r="J182" s="130"/>
      <c r="K182" s="20"/>
      <c r="L182" s="20"/>
      <c r="M182" s="20"/>
      <c r="N182" s="130"/>
      <c r="O182" s="20"/>
      <c r="P182" s="130"/>
      <c r="Q182" s="130"/>
      <c r="R182" s="130"/>
      <c r="S182" s="130"/>
      <c r="T182" s="20"/>
      <c r="U182" s="20"/>
      <c r="V182" s="20"/>
      <c r="W182" s="20"/>
      <c r="X182" s="20"/>
      <c r="Y182" s="20"/>
      <c r="Z182" s="20"/>
      <c r="AA182" s="20"/>
      <c r="AB182" s="20"/>
      <c r="AC182" s="20"/>
      <c r="AD182" s="20"/>
      <c r="AE182" s="20"/>
      <c r="AF182" s="20"/>
      <c r="AG182" s="20"/>
      <c r="AH182" s="20"/>
      <c r="AI182" s="20"/>
      <c r="AJ182" s="20"/>
      <c r="AK182" s="20"/>
      <c r="AL182" s="20"/>
    </row>
    <row r="183" spans="2:38" ht="15.75" customHeight="1">
      <c r="B183" s="20"/>
      <c r="C183" s="20"/>
      <c r="D183" s="20"/>
      <c r="E183" s="20"/>
      <c r="F183" s="130"/>
      <c r="G183" s="130"/>
      <c r="H183" s="130"/>
      <c r="I183" s="130"/>
      <c r="J183" s="130"/>
      <c r="K183" s="20"/>
      <c r="L183" s="20"/>
      <c r="M183" s="20"/>
      <c r="N183" s="130"/>
      <c r="O183" s="20"/>
      <c r="P183" s="130"/>
      <c r="Q183" s="130"/>
      <c r="R183" s="130"/>
      <c r="S183" s="130"/>
      <c r="T183" s="20"/>
      <c r="U183" s="20"/>
      <c r="V183" s="20"/>
      <c r="W183" s="20"/>
      <c r="X183" s="20"/>
      <c r="Y183" s="20"/>
      <c r="Z183" s="20"/>
      <c r="AA183" s="20"/>
      <c r="AB183" s="20"/>
      <c r="AC183" s="20"/>
      <c r="AD183" s="20"/>
      <c r="AE183" s="20"/>
      <c r="AF183" s="20"/>
      <c r="AG183" s="20"/>
      <c r="AH183" s="20"/>
      <c r="AI183" s="20"/>
      <c r="AJ183" s="20"/>
      <c r="AK183" s="20"/>
      <c r="AL183" s="20"/>
    </row>
    <row r="184" spans="2:38" ht="15.75" customHeight="1">
      <c r="B184" s="20"/>
      <c r="C184" s="20"/>
      <c r="D184" s="20"/>
      <c r="E184" s="20"/>
      <c r="F184" s="130"/>
      <c r="G184" s="130"/>
      <c r="H184" s="130"/>
      <c r="I184" s="130"/>
      <c r="J184" s="130"/>
      <c r="K184" s="20"/>
      <c r="L184" s="20"/>
      <c r="M184" s="20"/>
      <c r="N184" s="130"/>
      <c r="O184" s="20"/>
      <c r="P184" s="130"/>
      <c r="Q184" s="130"/>
      <c r="R184" s="130"/>
      <c r="S184" s="130"/>
      <c r="T184" s="20"/>
      <c r="U184" s="20"/>
      <c r="V184" s="20"/>
      <c r="W184" s="20"/>
      <c r="X184" s="20"/>
      <c r="Y184" s="20"/>
      <c r="Z184" s="20"/>
      <c r="AA184" s="20"/>
      <c r="AB184" s="20"/>
      <c r="AC184" s="20"/>
      <c r="AD184" s="20"/>
      <c r="AE184" s="20"/>
      <c r="AF184" s="20"/>
      <c r="AG184" s="20"/>
      <c r="AH184" s="20"/>
      <c r="AI184" s="20"/>
      <c r="AJ184" s="20"/>
      <c r="AK184" s="20"/>
      <c r="AL184" s="20"/>
    </row>
    <row r="185" spans="2:38" ht="15.75" customHeight="1">
      <c r="B185" s="20"/>
      <c r="C185" s="20"/>
      <c r="D185" s="20"/>
      <c r="E185" s="20"/>
      <c r="F185" s="130"/>
      <c r="G185" s="130"/>
      <c r="H185" s="130"/>
      <c r="I185" s="130"/>
      <c r="J185" s="130"/>
      <c r="K185" s="20"/>
      <c r="L185" s="20"/>
      <c r="M185" s="20"/>
      <c r="N185" s="130"/>
      <c r="O185" s="20"/>
      <c r="P185" s="130"/>
      <c r="Q185" s="130"/>
      <c r="R185" s="130"/>
      <c r="S185" s="130"/>
      <c r="T185" s="20"/>
      <c r="U185" s="20"/>
      <c r="V185" s="20"/>
      <c r="W185" s="20"/>
      <c r="X185" s="20"/>
      <c r="Y185" s="20"/>
      <c r="Z185" s="20"/>
      <c r="AA185" s="20"/>
      <c r="AB185" s="20"/>
      <c r="AC185" s="20"/>
      <c r="AD185" s="20"/>
      <c r="AE185" s="20"/>
      <c r="AF185" s="20"/>
      <c r="AG185" s="20"/>
      <c r="AH185" s="20"/>
      <c r="AI185" s="20"/>
      <c r="AJ185" s="20"/>
      <c r="AK185" s="20"/>
      <c r="AL185" s="20"/>
    </row>
    <row r="186" spans="2:38" ht="15.75" customHeight="1">
      <c r="B186" s="20"/>
      <c r="C186" s="20"/>
      <c r="D186" s="20"/>
      <c r="E186" s="20"/>
      <c r="F186" s="130"/>
      <c r="G186" s="130"/>
      <c r="H186" s="130"/>
      <c r="I186" s="130"/>
      <c r="J186" s="130"/>
      <c r="K186" s="20"/>
      <c r="L186" s="20"/>
      <c r="M186" s="20"/>
      <c r="N186" s="130"/>
      <c r="O186" s="20"/>
      <c r="P186" s="130"/>
      <c r="Q186" s="130"/>
      <c r="R186" s="130"/>
      <c r="S186" s="130"/>
      <c r="T186" s="20"/>
      <c r="U186" s="20"/>
      <c r="V186" s="20"/>
      <c r="W186" s="20"/>
      <c r="X186" s="20"/>
      <c r="Y186" s="20"/>
      <c r="Z186" s="20"/>
      <c r="AA186" s="20"/>
      <c r="AB186" s="20"/>
      <c r="AC186" s="20"/>
      <c r="AD186" s="20"/>
      <c r="AE186" s="20"/>
      <c r="AF186" s="20"/>
      <c r="AG186" s="20"/>
      <c r="AH186" s="20"/>
      <c r="AI186" s="20"/>
      <c r="AJ186" s="20"/>
      <c r="AK186" s="20"/>
      <c r="AL186" s="20"/>
    </row>
    <row r="187" spans="2:38" ht="15.75" customHeight="1">
      <c r="B187" s="20"/>
      <c r="C187" s="20"/>
      <c r="D187" s="20"/>
      <c r="E187" s="20"/>
      <c r="F187" s="130"/>
      <c r="G187" s="130"/>
      <c r="H187" s="130"/>
      <c r="I187" s="130"/>
      <c r="J187" s="130"/>
      <c r="K187" s="20"/>
      <c r="L187" s="20"/>
      <c r="M187" s="20"/>
      <c r="N187" s="130"/>
      <c r="O187" s="20"/>
      <c r="P187" s="130"/>
      <c r="Q187" s="130"/>
      <c r="R187" s="130"/>
      <c r="S187" s="130"/>
      <c r="T187" s="20"/>
      <c r="U187" s="20"/>
      <c r="V187" s="20"/>
      <c r="W187" s="20"/>
      <c r="X187" s="20"/>
      <c r="Y187" s="20"/>
      <c r="Z187" s="20"/>
      <c r="AA187" s="20"/>
      <c r="AB187" s="20"/>
      <c r="AC187" s="20"/>
      <c r="AD187" s="20"/>
      <c r="AE187" s="20"/>
      <c r="AF187" s="20"/>
      <c r="AG187" s="20"/>
      <c r="AH187" s="20"/>
      <c r="AI187" s="20"/>
      <c r="AJ187" s="20"/>
      <c r="AK187" s="20"/>
      <c r="AL187" s="20"/>
    </row>
    <row r="188" spans="2:38" ht="15.75" customHeight="1">
      <c r="B188" s="20"/>
      <c r="C188" s="20"/>
      <c r="D188" s="20"/>
      <c r="E188" s="20"/>
      <c r="F188" s="130"/>
      <c r="G188" s="130"/>
      <c r="H188" s="130"/>
      <c r="I188" s="130"/>
      <c r="J188" s="130"/>
      <c r="K188" s="20"/>
      <c r="L188" s="20"/>
      <c r="M188" s="20"/>
      <c r="N188" s="130"/>
      <c r="O188" s="20"/>
      <c r="P188" s="130"/>
      <c r="Q188" s="130"/>
      <c r="R188" s="130"/>
      <c r="S188" s="130"/>
      <c r="T188" s="20"/>
      <c r="U188" s="20"/>
      <c r="V188" s="20"/>
      <c r="W188" s="20"/>
      <c r="X188" s="20"/>
      <c r="Y188" s="20"/>
      <c r="Z188" s="20"/>
      <c r="AA188" s="20"/>
      <c r="AB188" s="20"/>
      <c r="AC188" s="20"/>
      <c r="AD188" s="20"/>
      <c r="AE188" s="20"/>
      <c r="AF188" s="20"/>
      <c r="AG188" s="20"/>
      <c r="AH188" s="20"/>
      <c r="AI188" s="20"/>
      <c r="AJ188" s="20"/>
      <c r="AK188" s="20"/>
      <c r="AL188" s="20"/>
    </row>
    <row r="189" spans="2:38" ht="15.75" customHeight="1">
      <c r="B189" s="20"/>
      <c r="C189" s="20"/>
      <c r="D189" s="20"/>
      <c r="E189" s="20"/>
      <c r="F189" s="130"/>
      <c r="G189" s="130"/>
      <c r="H189" s="130"/>
      <c r="I189" s="130"/>
      <c r="J189" s="130"/>
      <c r="K189" s="20"/>
      <c r="L189" s="20"/>
      <c r="M189" s="20"/>
      <c r="N189" s="130"/>
      <c r="O189" s="20"/>
      <c r="P189" s="130"/>
      <c r="Q189" s="130"/>
      <c r="R189" s="130"/>
      <c r="S189" s="130"/>
      <c r="T189" s="20"/>
      <c r="U189" s="20"/>
      <c r="V189" s="20"/>
      <c r="W189" s="20"/>
      <c r="X189" s="20"/>
      <c r="Y189" s="20"/>
      <c r="Z189" s="20"/>
      <c r="AA189" s="20"/>
      <c r="AB189" s="20"/>
      <c r="AC189" s="20"/>
      <c r="AD189" s="20"/>
      <c r="AE189" s="20"/>
      <c r="AF189" s="20"/>
      <c r="AG189" s="20"/>
      <c r="AH189" s="20"/>
      <c r="AI189" s="20"/>
      <c r="AJ189" s="20"/>
      <c r="AK189" s="20"/>
      <c r="AL189" s="20"/>
    </row>
    <row r="190" spans="2:38" ht="15.75" customHeight="1">
      <c r="B190" s="20"/>
      <c r="C190" s="20"/>
      <c r="D190" s="20"/>
      <c r="E190" s="20"/>
      <c r="F190" s="130"/>
      <c r="G190" s="130"/>
      <c r="H190" s="130"/>
      <c r="I190" s="130"/>
      <c r="J190" s="130"/>
      <c r="K190" s="20"/>
      <c r="L190" s="20"/>
      <c r="M190" s="20"/>
      <c r="N190" s="130"/>
      <c r="O190" s="20"/>
      <c r="P190" s="130"/>
      <c r="Q190" s="130"/>
      <c r="R190" s="130"/>
      <c r="S190" s="130"/>
      <c r="T190" s="20"/>
      <c r="U190" s="20"/>
      <c r="V190" s="20"/>
      <c r="W190" s="20"/>
      <c r="X190" s="20"/>
      <c r="Y190" s="20"/>
      <c r="Z190" s="20"/>
      <c r="AA190" s="20"/>
      <c r="AB190" s="20"/>
      <c r="AC190" s="20"/>
      <c r="AD190" s="20"/>
      <c r="AE190" s="20"/>
      <c r="AF190" s="20"/>
      <c r="AG190" s="20"/>
      <c r="AH190" s="20"/>
      <c r="AI190" s="20"/>
      <c r="AJ190" s="20"/>
      <c r="AK190" s="20"/>
      <c r="AL190" s="20"/>
    </row>
    <row r="191" spans="2:38" ht="15.75" customHeight="1">
      <c r="B191" s="20"/>
      <c r="C191" s="20"/>
      <c r="D191" s="20"/>
      <c r="E191" s="20"/>
      <c r="F191" s="130"/>
      <c r="G191" s="130"/>
      <c r="H191" s="130"/>
      <c r="I191" s="130"/>
      <c r="J191" s="130"/>
      <c r="K191" s="20"/>
      <c r="L191" s="20"/>
      <c r="M191" s="20"/>
      <c r="N191" s="130"/>
      <c r="O191" s="20"/>
      <c r="P191" s="130"/>
      <c r="Q191" s="130"/>
      <c r="R191" s="130"/>
      <c r="S191" s="130"/>
      <c r="T191" s="20"/>
      <c r="U191" s="20"/>
      <c r="V191" s="20"/>
      <c r="W191" s="20"/>
      <c r="X191" s="20"/>
      <c r="Y191" s="20"/>
      <c r="Z191" s="20"/>
      <c r="AA191" s="20"/>
      <c r="AB191" s="20"/>
      <c r="AC191" s="20"/>
      <c r="AD191" s="20"/>
      <c r="AE191" s="20"/>
      <c r="AF191" s="20"/>
      <c r="AG191" s="20"/>
      <c r="AH191" s="20"/>
      <c r="AI191" s="20"/>
      <c r="AJ191" s="20"/>
      <c r="AK191" s="20"/>
      <c r="AL191" s="20"/>
    </row>
    <row r="192" spans="2:38" ht="15.75" customHeight="1">
      <c r="B192" s="20"/>
      <c r="C192" s="20"/>
      <c r="D192" s="20"/>
      <c r="E192" s="20"/>
      <c r="F192" s="130"/>
      <c r="G192" s="130"/>
      <c r="H192" s="130"/>
      <c r="I192" s="130"/>
      <c r="J192" s="130"/>
      <c r="K192" s="20"/>
      <c r="L192" s="20"/>
      <c r="M192" s="20"/>
      <c r="N192" s="130"/>
      <c r="O192" s="20"/>
      <c r="P192" s="130"/>
      <c r="Q192" s="130"/>
      <c r="R192" s="130"/>
      <c r="S192" s="130"/>
      <c r="T192" s="20"/>
      <c r="U192" s="20"/>
      <c r="V192" s="20"/>
      <c r="W192" s="20"/>
      <c r="X192" s="20"/>
      <c r="Y192" s="20"/>
      <c r="Z192" s="20"/>
      <c r="AA192" s="20"/>
      <c r="AB192" s="20"/>
      <c r="AC192" s="20"/>
      <c r="AD192" s="20"/>
      <c r="AE192" s="20"/>
      <c r="AF192" s="20"/>
      <c r="AG192" s="20"/>
      <c r="AH192" s="20"/>
      <c r="AI192" s="20"/>
      <c r="AJ192" s="20"/>
      <c r="AK192" s="20"/>
      <c r="AL192" s="20"/>
    </row>
    <row r="193" spans="2:38" ht="15.75" customHeight="1">
      <c r="B193" s="20"/>
      <c r="C193" s="20"/>
      <c r="D193" s="20"/>
      <c r="E193" s="20"/>
      <c r="F193" s="130"/>
      <c r="G193" s="130"/>
      <c r="H193" s="130"/>
      <c r="I193" s="130"/>
      <c r="J193" s="130"/>
      <c r="K193" s="20"/>
      <c r="L193" s="20"/>
      <c r="M193" s="20"/>
      <c r="N193" s="130"/>
      <c r="O193" s="20"/>
      <c r="P193" s="130"/>
      <c r="Q193" s="130"/>
      <c r="R193" s="130"/>
      <c r="S193" s="130"/>
      <c r="T193" s="20"/>
      <c r="U193" s="20"/>
      <c r="V193" s="20"/>
      <c r="W193" s="20"/>
      <c r="X193" s="20"/>
      <c r="Y193" s="20"/>
      <c r="Z193" s="20"/>
      <c r="AA193" s="20"/>
      <c r="AB193" s="20"/>
      <c r="AC193" s="20"/>
      <c r="AD193" s="20"/>
      <c r="AE193" s="20"/>
      <c r="AF193" s="20"/>
      <c r="AG193" s="20"/>
      <c r="AH193" s="20"/>
      <c r="AI193" s="20"/>
      <c r="AJ193" s="20"/>
      <c r="AK193" s="20"/>
      <c r="AL193" s="20"/>
    </row>
    <row r="194" spans="2:38" ht="15.75" customHeight="1">
      <c r="B194" s="20"/>
      <c r="C194" s="20"/>
      <c r="D194" s="20"/>
      <c r="E194" s="20"/>
      <c r="F194" s="130"/>
      <c r="G194" s="130"/>
      <c r="H194" s="130"/>
      <c r="I194" s="130"/>
      <c r="J194" s="130"/>
      <c r="K194" s="20"/>
      <c r="L194" s="20"/>
      <c r="M194" s="20"/>
      <c r="N194" s="130"/>
      <c r="O194" s="20"/>
      <c r="P194" s="130"/>
      <c r="Q194" s="130"/>
      <c r="R194" s="130"/>
      <c r="S194" s="130"/>
      <c r="T194" s="20"/>
      <c r="U194" s="20"/>
      <c r="V194" s="20"/>
      <c r="W194" s="20"/>
      <c r="X194" s="20"/>
      <c r="Y194" s="20"/>
      <c r="Z194" s="20"/>
      <c r="AA194" s="20"/>
      <c r="AB194" s="20"/>
      <c r="AC194" s="20"/>
      <c r="AD194" s="20"/>
      <c r="AE194" s="20"/>
      <c r="AF194" s="20"/>
      <c r="AG194" s="20"/>
      <c r="AH194" s="20"/>
      <c r="AI194" s="20"/>
      <c r="AJ194" s="20"/>
      <c r="AK194" s="20"/>
      <c r="AL194" s="20"/>
    </row>
    <row r="195" spans="2:38" ht="15.75" customHeight="1">
      <c r="B195" s="20"/>
      <c r="C195" s="20"/>
      <c r="D195" s="20"/>
      <c r="E195" s="20"/>
      <c r="F195" s="130"/>
      <c r="G195" s="130"/>
      <c r="H195" s="130"/>
      <c r="I195" s="130"/>
      <c r="J195" s="130"/>
      <c r="K195" s="20"/>
      <c r="L195" s="20"/>
      <c r="M195" s="20"/>
      <c r="N195" s="130"/>
      <c r="O195" s="20"/>
      <c r="P195" s="130"/>
      <c r="Q195" s="130"/>
      <c r="R195" s="130"/>
      <c r="S195" s="130"/>
      <c r="T195" s="20"/>
      <c r="U195" s="20"/>
      <c r="V195" s="20"/>
      <c r="W195" s="20"/>
      <c r="X195" s="20"/>
      <c r="Y195" s="20"/>
      <c r="Z195" s="20"/>
      <c r="AA195" s="20"/>
      <c r="AB195" s="20"/>
      <c r="AC195" s="20"/>
      <c r="AD195" s="20"/>
      <c r="AE195" s="20"/>
      <c r="AF195" s="20"/>
      <c r="AG195" s="20"/>
      <c r="AH195" s="20"/>
      <c r="AI195" s="20"/>
      <c r="AJ195" s="20"/>
      <c r="AK195" s="20"/>
      <c r="AL195" s="20"/>
    </row>
    <row r="196" spans="2:38" ht="15.75" customHeight="1">
      <c r="B196" s="20"/>
      <c r="C196" s="20"/>
      <c r="D196" s="20"/>
      <c r="E196" s="20"/>
      <c r="F196" s="130"/>
      <c r="G196" s="130"/>
      <c r="H196" s="130"/>
      <c r="I196" s="130"/>
      <c r="J196" s="130"/>
      <c r="K196" s="20"/>
      <c r="L196" s="20"/>
      <c r="M196" s="20"/>
      <c r="N196" s="130"/>
      <c r="O196" s="20"/>
      <c r="P196" s="130"/>
      <c r="Q196" s="130"/>
      <c r="R196" s="130"/>
      <c r="S196" s="130"/>
      <c r="T196" s="20"/>
      <c r="U196" s="20"/>
      <c r="V196" s="20"/>
      <c r="W196" s="20"/>
      <c r="X196" s="20"/>
      <c r="Y196" s="20"/>
      <c r="Z196" s="20"/>
      <c r="AA196" s="20"/>
      <c r="AB196" s="20"/>
      <c r="AC196" s="20"/>
      <c r="AD196" s="20"/>
      <c r="AE196" s="20"/>
      <c r="AF196" s="20"/>
      <c r="AG196" s="20"/>
      <c r="AH196" s="20"/>
      <c r="AI196" s="20"/>
      <c r="AJ196" s="20"/>
      <c r="AK196" s="20"/>
      <c r="AL196" s="20"/>
    </row>
    <row r="197" spans="2:38" ht="15.75" customHeight="1">
      <c r="B197" s="20"/>
      <c r="C197" s="20"/>
      <c r="D197" s="20"/>
      <c r="E197" s="20"/>
      <c r="F197" s="130"/>
      <c r="G197" s="130"/>
      <c r="H197" s="130"/>
      <c r="I197" s="130"/>
      <c r="J197" s="130"/>
      <c r="K197" s="20"/>
      <c r="L197" s="20"/>
      <c r="M197" s="20"/>
      <c r="N197" s="130"/>
      <c r="O197" s="20"/>
      <c r="P197" s="130"/>
      <c r="Q197" s="130"/>
      <c r="R197" s="130"/>
      <c r="S197" s="130"/>
      <c r="T197" s="20"/>
      <c r="U197" s="20"/>
      <c r="V197" s="20"/>
      <c r="W197" s="20"/>
      <c r="X197" s="20"/>
      <c r="Y197" s="20"/>
      <c r="Z197" s="20"/>
      <c r="AA197" s="20"/>
      <c r="AB197" s="20"/>
      <c r="AC197" s="20"/>
      <c r="AD197" s="20"/>
      <c r="AE197" s="20"/>
      <c r="AF197" s="20"/>
      <c r="AG197" s="20"/>
      <c r="AH197" s="20"/>
      <c r="AI197" s="20"/>
      <c r="AJ197" s="20"/>
      <c r="AK197" s="20"/>
      <c r="AL197" s="20"/>
    </row>
    <row r="198" spans="2:38" ht="15.75" customHeight="1">
      <c r="B198" s="20"/>
      <c r="C198" s="20"/>
      <c r="D198" s="20"/>
      <c r="E198" s="20"/>
      <c r="F198" s="130"/>
      <c r="G198" s="130"/>
      <c r="H198" s="130"/>
      <c r="I198" s="130"/>
      <c r="J198" s="130"/>
      <c r="K198" s="20"/>
      <c r="L198" s="20"/>
      <c r="M198" s="20"/>
      <c r="N198" s="130"/>
      <c r="O198" s="20"/>
      <c r="P198" s="130"/>
      <c r="Q198" s="130"/>
      <c r="R198" s="130"/>
      <c r="S198" s="130"/>
      <c r="T198" s="20"/>
      <c r="U198" s="20"/>
      <c r="V198" s="20"/>
      <c r="W198" s="20"/>
      <c r="X198" s="20"/>
      <c r="Y198" s="20"/>
      <c r="Z198" s="20"/>
      <c r="AA198" s="20"/>
      <c r="AB198" s="20"/>
      <c r="AC198" s="20"/>
      <c r="AD198" s="20"/>
      <c r="AE198" s="20"/>
      <c r="AF198" s="20"/>
      <c r="AG198" s="20"/>
      <c r="AH198" s="20"/>
      <c r="AI198" s="20"/>
      <c r="AJ198" s="20"/>
      <c r="AK198" s="20"/>
      <c r="AL198" s="20"/>
    </row>
    <row r="199" spans="2:38" ht="15.75" customHeight="1">
      <c r="B199" s="20"/>
      <c r="C199" s="20"/>
      <c r="D199" s="20"/>
      <c r="E199" s="20"/>
      <c r="F199" s="130"/>
      <c r="G199" s="130"/>
      <c r="H199" s="130"/>
      <c r="I199" s="130"/>
      <c r="J199" s="130"/>
      <c r="K199" s="20"/>
      <c r="L199" s="20"/>
      <c r="M199" s="20"/>
      <c r="N199" s="130"/>
      <c r="O199" s="20"/>
      <c r="P199" s="130"/>
      <c r="Q199" s="130"/>
      <c r="R199" s="130"/>
      <c r="S199" s="130"/>
      <c r="T199" s="20"/>
      <c r="U199" s="20"/>
      <c r="V199" s="20"/>
      <c r="W199" s="20"/>
      <c r="X199" s="20"/>
      <c r="Y199" s="20"/>
      <c r="Z199" s="20"/>
      <c r="AA199" s="20"/>
      <c r="AB199" s="20"/>
      <c r="AC199" s="20"/>
      <c r="AD199" s="20"/>
      <c r="AE199" s="20"/>
      <c r="AF199" s="20"/>
      <c r="AG199" s="20"/>
      <c r="AH199" s="20"/>
      <c r="AI199" s="20"/>
      <c r="AJ199" s="20"/>
      <c r="AK199" s="20"/>
      <c r="AL199" s="20"/>
    </row>
    <row r="200" spans="2:38" ht="15.75" customHeight="1">
      <c r="B200" s="20"/>
      <c r="C200" s="20"/>
      <c r="D200" s="20"/>
      <c r="E200" s="20"/>
      <c r="F200" s="130"/>
      <c r="G200" s="130"/>
      <c r="H200" s="130"/>
      <c r="I200" s="130"/>
      <c r="J200" s="130"/>
      <c r="K200" s="20"/>
      <c r="L200" s="20"/>
      <c r="M200" s="20"/>
      <c r="N200" s="130"/>
      <c r="O200" s="20"/>
      <c r="P200" s="130"/>
      <c r="Q200" s="130"/>
      <c r="R200" s="130"/>
      <c r="S200" s="130"/>
      <c r="T200" s="20"/>
      <c r="U200" s="20"/>
      <c r="V200" s="20"/>
      <c r="W200" s="20"/>
      <c r="X200" s="20"/>
      <c r="Y200" s="20"/>
      <c r="Z200" s="20"/>
      <c r="AA200" s="20"/>
      <c r="AB200" s="20"/>
      <c r="AC200" s="20"/>
      <c r="AD200" s="20"/>
      <c r="AE200" s="20"/>
      <c r="AF200" s="20"/>
      <c r="AG200" s="20"/>
      <c r="AH200" s="20"/>
      <c r="AI200" s="20"/>
      <c r="AJ200" s="20"/>
      <c r="AK200" s="20"/>
      <c r="AL200" s="20"/>
    </row>
    <row r="201" spans="2:38" ht="15.75" customHeight="1">
      <c r="B201" s="20"/>
      <c r="C201" s="20"/>
      <c r="D201" s="20"/>
      <c r="E201" s="20"/>
      <c r="F201" s="130"/>
      <c r="G201" s="130"/>
      <c r="H201" s="130"/>
      <c r="I201" s="130"/>
      <c r="J201" s="130"/>
      <c r="K201" s="20"/>
      <c r="L201" s="20"/>
      <c r="M201" s="20"/>
      <c r="N201" s="130"/>
      <c r="O201" s="20"/>
      <c r="P201" s="130"/>
      <c r="Q201" s="130"/>
      <c r="R201" s="130"/>
      <c r="S201" s="130"/>
      <c r="T201" s="20"/>
      <c r="U201" s="20"/>
      <c r="V201" s="20"/>
      <c r="W201" s="20"/>
      <c r="X201" s="20"/>
      <c r="Y201" s="20"/>
      <c r="Z201" s="20"/>
      <c r="AA201" s="20"/>
      <c r="AB201" s="20"/>
      <c r="AC201" s="20"/>
      <c r="AD201" s="20"/>
      <c r="AE201" s="20"/>
      <c r="AF201" s="20"/>
      <c r="AG201" s="20"/>
      <c r="AH201" s="20"/>
      <c r="AI201" s="20"/>
      <c r="AJ201" s="20"/>
      <c r="AK201" s="20"/>
      <c r="AL201" s="20"/>
    </row>
    <row r="202" spans="2:38" ht="15.75" customHeight="1">
      <c r="B202" s="20"/>
      <c r="C202" s="20"/>
      <c r="D202" s="20"/>
      <c r="E202" s="20"/>
      <c r="F202" s="130"/>
      <c r="G202" s="130"/>
      <c r="H202" s="130"/>
      <c r="I202" s="130"/>
      <c r="J202" s="130"/>
      <c r="K202" s="20"/>
      <c r="L202" s="20"/>
      <c r="M202" s="20"/>
      <c r="N202" s="130"/>
      <c r="O202" s="20"/>
      <c r="P202" s="130"/>
      <c r="Q202" s="130"/>
      <c r="R202" s="130"/>
      <c r="S202" s="130"/>
      <c r="T202" s="20"/>
      <c r="U202" s="20"/>
      <c r="V202" s="20"/>
      <c r="W202" s="20"/>
      <c r="X202" s="20"/>
      <c r="Y202" s="20"/>
      <c r="Z202" s="20"/>
      <c r="AA202" s="20"/>
      <c r="AB202" s="20"/>
      <c r="AC202" s="20"/>
      <c r="AD202" s="20"/>
      <c r="AE202" s="20"/>
      <c r="AF202" s="20"/>
      <c r="AG202" s="20"/>
      <c r="AH202" s="20"/>
      <c r="AI202" s="20"/>
      <c r="AJ202" s="20"/>
      <c r="AK202" s="20"/>
      <c r="AL202" s="20"/>
    </row>
    <row r="203" spans="2:38" ht="15.75" customHeight="1">
      <c r="B203" s="20"/>
      <c r="C203" s="20"/>
      <c r="D203" s="20"/>
      <c r="E203" s="20"/>
      <c r="F203" s="130"/>
      <c r="G203" s="130"/>
      <c r="H203" s="130"/>
      <c r="I203" s="130"/>
      <c r="J203" s="130"/>
      <c r="K203" s="20"/>
      <c r="L203" s="20"/>
      <c r="M203" s="20"/>
      <c r="N203" s="130"/>
      <c r="O203" s="20"/>
      <c r="P203" s="130"/>
      <c r="Q203" s="130"/>
      <c r="R203" s="130"/>
      <c r="S203" s="130"/>
      <c r="T203" s="20"/>
      <c r="U203" s="20"/>
      <c r="V203" s="20"/>
      <c r="W203" s="20"/>
      <c r="X203" s="20"/>
      <c r="Y203" s="20"/>
      <c r="Z203" s="20"/>
      <c r="AA203" s="20"/>
      <c r="AB203" s="20"/>
      <c r="AC203" s="20"/>
      <c r="AD203" s="20"/>
      <c r="AE203" s="20"/>
      <c r="AF203" s="20"/>
      <c r="AG203" s="20"/>
      <c r="AH203" s="20"/>
      <c r="AI203" s="20"/>
      <c r="AJ203" s="20"/>
      <c r="AK203" s="20"/>
      <c r="AL203" s="20"/>
    </row>
    <row r="204" spans="2:38" ht="15.75" customHeight="1">
      <c r="B204" s="20"/>
      <c r="C204" s="20"/>
      <c r="D204" s="20"/>
      <c r="E204" s="20"/>
      <c r="F204" s="130"/>
      <c r="G204" s="130"/>
      <c r="H204" s="130"/>
      <c r="I204" s="130"/>
      <c r="J204" s="130"/>
      <c r="K204" s="20"/>
      <c r="L204" s="20"/>
      <c r="M204" s="20"/>
      <c r="N204" s="130"/>
      <c r="O204" s="20"/>
      <c r="P204" s="130"/>
      <c r="Q204" s="130"/>
      <c r="R204" s="130"/>
      <c r="S204" s="130"/>
      <c r="T204" s="20"/>
      <c r="U204" s="20"/>
      <c r="V204" s="20"/>
      <c r="W204" s="20"/>
      <c r="X204" s="20"/>
      <c r="Y204" s="20"/>
      <c r="Z204" s="20"/>
      <c r="AA204" s="20"/>
      <c r="AB204" s="20"/>
      <c r="AC204" s="20"/>
      <c r="AD204" s="20"/>
      <c r="AE204" s="20"/>
      <c r="AF204" s="20"/>
      <c r="AG204" s="20"/>
      <c r="AH204" s="20"/>
      <c r="AI204" s="20"/>
      <c r="AJ204" s="20"/>
      <c r="AK204" s="20"/>
      <c r="AL204" s="20"/>
    </row>
    <row r="205" spans="2:38" ht="15.75" customHeight="1">
      <c r="B205" s="20"/>
      <c r="C205" s="20"/>
      <c r="D205" s="20"/>
      <c r="E205" s="20"/>
      <c r="F205" s="130"/>
      <c r="G205" s="130"/>
      <c r="H205" s="130"/>
      <c r="I205" s="130"/>
      <c r="J205" s="130"/>
      <c r="K205" s="20"/>
      <c r="L205" s="20"/>
      <c r="M205" s="20"/>
      <c r="N205" s="130"/>
      <c r="O205" s="20"/>
      <c r="P205" s="130"/>
      <c r="Q205" s="130"/>
      <c r="R205" s="130"/>
      <c r="S205" s="130"/>
      <c r="T205" s="20"/>
      <c r="U205" s="20"/>
      <c r="V205" s="20"/>
      <c r="W205" s="20"/>
      <c r="X205" s="20"/>
      <c r="Y205" s="20"/>
      <c r="Z205" s="20"/>
      <c r="AA205" s="20"/>
      <c r="AB205" s="20"/>
      <c r="AC205" s="20"/>
      <c r="AD205" s="20"/>
      <c r="AE205" s="20"/>
      <c r="AF205" s="20"/>
      <c r="AG205" s="20"/>
      <c r="AH205" s="20"/>
      <c r="AI205" s="20"/>
      <c r="AJ205" s="20"/>
      <c r="AK205" s="20"/>
      <c r="AL205" s="20"/>
    </row>
    <row r="206" spans="2:38" ht="15.75" customHeight="1">
      <c r="B206" s="20"/>
      <c r="C206" s="20"/>
      <c r="D206" s="20"/>
      <c r="E206" s="20"/>
      <c r="F206" s="130"/>
      <c r="G206" s="130"/>
      <c r="H206" s="130"/>
      <c r="I206" s="130"/>
      <c r="J206" s="130"/>
      <c r="K206" s="20"/>
      <c r="L206" s="20"/>
      <c r="M206" s="20"/>
      <c r="N206" s="130"/>
      <c r="O206" s="20"/>
      <c r="P206" s="130"/>
      <c r="Q206" s="130"/>
      <c r="R206" s="130"/>
      <c r="S206" s="130"/>
      <c r="T206" s="20"/>
      <c r="U206" s="20"/>
      <c r="V206" s="20"/>
      <c r="W206" s="20"/>
      <c r="X206" s="20"/>
      <c r="Y206" s="20"/>
      <c r="Z206" s="20"/>
      <c r="AA206" s="20"/>
      <c r="AB206" s="20"/>
      <c r="AC206" s="20"/>
      <c r="AD206" s="20"/>
      <c r="AE206" s="20"/>
      <c r="AF206" s="20"/>
      <c r="AG206" s="20"/>
      <c r="AH206" s="20"/>
      <c r="AI206" s="20"/>
      <c r="AJ206" s="20"/>
      <c r="AK206" s="20"/>
      <c r="AL206" s="20"/>
    </row>
    <row r="207" spans="2:38" ht="15.75" customHeight="1">
      <c r="B207" s="20"/>
      <c r="C207" s="20"/>
      <c r="D207" s="20"/>
      <c r="E207" s="20"/>
      <c r="F207" s="130"/>
      <c r="G207" s="130"/>
      <c r="H207" s="130"/>
      <c r="I207" s="130"/>
      <c r="J207" s="130"/>
      <c r="K207" s="20"/>
      <c r="L207" s="20"/>
      <c r="M207" s="20"/>
      <c r="N207" s="130"/>
      <c r="O207" s="20"/>
      <c r="P207" s="130"/>
      <c r="Q207" s="130"/>
      <c r="R207" s="130"/>
      <c r="S207" s="130"/>
      <c r="T207" s="20"/>
      <c r="U207" s="20"/>
      <c r="V207" s="20"/>
      <c r="W207" s="20"/>
      <c r="X207" s="20"/>
      <c r="Y207" s="20"/>
      <c r="Z207" s="20"/>
      <c r="AA207" s="20"/>
      <c r="AB207" s="20"/>
      <c r="AC207" s="20"/>
      <c r="AD207" s="20"/>
      <c r="AE207" s="20"/>
      <c r="AF207" s="20"/>
      <c r="AG207" s="20"/>
      <c r="AH207" s="20"/>
      <c r="AI207" s="20"/>
      <c r="AJ207" s="20"/>
      <c r="AK207" s="20"/>
      <c r="AL207" s="20"/>
    </row>
    <row r="208" spans="2:38" ht="15.75" customHeight="1">
      <c r="B208" s="20"/>
      <c r="C208" s="20"/>
      <c r="D208" s="20"/>
      <c r="E208" s="20"/>
      <c r="F208" s="130"/>
      <c r="G208" s="130"/>
      <c r="H208" s="130"/>
      <c r="I208" s="130"/>
      <c r="J208" s="130"/>
      <c r="K208" s="20"/>
      <c r="L208" s="20"/>
      <c r="M208" s="20"/>
      <c r="N208" s="130"/>
      <c r="O208" s="20"/>
      <c r="P208" s="130"/>
      <c r="Q208" s="130"/>
      <c r="R208" s="130"/>
      <c r="S208" s="130"/>
      <c r="T208" s="20"/>
      <c r="U208" s="20"/>
      <c r="V208" s="20"/>
      <c r="W208" s="20"/>
      <c r="X208" s="20"/>
      <c r="Y208" s="20"/>
      <c r="Z208" s="20"/>
      <c r="AA208" s="20"/>
      <c r="AB208" s="20"/>
      <c r="AC208" s="20"/>
      <c r="AD208" s="20"/>
      <c r="AE208" s="20"/>
      <c r="AF208" s="20"/>
      <c r="AG208" s="20"/>
      <c r="AH208" s="20"/>
      <c r="AI208" s="20"/>
      <c r="AJ208" s="20"/>
      <c r="AK208" s="20"/>
      <c r="AL208" s="20"/>
    </row>
    <row r="209" spans="2:38" ht="15.75" customHeight="1">
      <c r="B209" s="20"/>
      <c r="C209" s="20"/>
      <c r="D209" s="20"/>
      <c r="E209" s="20"/>
      <c r="F209" s="130"/>
      <c r="G209" s="130"/>
      <c r="H209" s="130"/>
      <c r="I209" s="130"/>
      <c r="J209" s="130"/>
      <c r="K209" s="20"/>
      <c r="L209" s="20"/>
      <c r="M209" s="20"/>
      <c r="N209" s="130"/>
      <c r="O209" s="20"/>
      <c r="P209" s="130"/>
      <c r="Q209" s="130"/>
      <c r="R209" s="130"/>
      <c r="S209" s="130"/>
      <c r="T209" s="20"/>
      <c r="U209" s="20"/>
      <c r="V209" s="20"/>
      <c r="W209" s="20"/>
      <c r="X209" s="20"/>
      <c r="Y209" s="20"/>
      <c r="Z209" s="20"/>
      <c r="AA209" s="20"/>
      <c r="AB209" s="20"/>
      <c r="AC209" s="20"/>
      <c r="AD209" s="20"/>
      <c r="AE209" s="20"/>
      <c r="AF209" s="20"/>
      <c r="AG209" s="20"/>
      <c r="AH209" s="20"/>
      <c r="AI209" s="20"/>
      <c r="AJ209" s="20"/>
      <c r="AK209" s="20"/>
      <c r="AL209" s="20"/>
    </row>
    <row r="210" spans="2:38" ht="15.75" customHeight="1">
      <c r="B210" s="20"/>
      <c r="C210" s="20"/>
      <c r="D210" s="20"/>
      <c r="E210" s="20"/>
      <c r="F210" s="130"/>
      <c r="G210" s="130"/>
      <c r="H210" s="130"/>
      <c r="I210" s="130"/>
      <c r="J210" s="130"/>
      <c r="K210" s="20"/>
      <c r="L210" s="20"/>
      <c r="M210" s="20"/>
      <c r="N210" s="130"/>
      <c r="O210" s="20"/>
      <c r="P210" s="130"/>
      <c r="Q210" s="130"/>
      <c r="R210" s="130"/>
      <c r="S210" s="130"/>
      <c r="T210" s="20"/>
      <c r="U210" s="20"/>
      <c r="V210" s="20"/>
      <c r="W210" s="20"/>
      <c r="X210" s="20"/>
      <c r="Y210" s="20"/>
      <c r="Z210" s="20"/>
      <c r="AA210" s="20"/>
      <c r="AB210" s="20"/>
      <c r="AC210" s="20"/>
      <c r="AD210" s="20"/>
      <c r="AE210" s="20"/>
      <c r="AF210" s="20"/>
      <c r="AG210" s="20"/>
      <c r="AH210" s="20"/>
      <c r="AI210" s="20"/>
      <c r="AJ210" s="20"/>
      <c r="AK210" s="20"/>
      <c r="AL210" s="20"/>
    </row>
    <row r="211" spans="2:38" ht="15.75" customHeight="1">
      <c r="B211" s="20"/>
      <c r="C211" s="20"/>
      <c r="D211" s="20"/>
      <c r="E211" s="20"/>
      <c r="F211" s="130"/>
      <c r="G211" s="130"/>
      <c r="H211" s="130"/>
      <c r="I211" s="130"/>
      <c r="J211" s="130"/>
      <c r="K211" s="20"/>
      <c r="L211" s="20"/>
      <c r="M211" s="20"/>
      <c r="N211" s="130"/>
      <c r="O211" s="20"/>
      <c r="P211" s="130"/>
      <c r="Q211" s="130"/>
      <c r="R211" s="130"/>
      <c r="S211" s="130"/>
      <c r="T211" s="20"/>
      <c r="U211" s="20"/>
      <c r="V211" s="20"/>
      <c r="W211" s="20"/>
      <c r="X211" s="20"/>
      <c r="Y211" s="20"/>
      <c r="Z211" s="20"/>
      <c r="AA211" s="20"/>
      <c r="AB211" s="20"/>
      <c r="AC211" s="20"/>
      <c r="AD211" s="20"/>
      <c r="AE211" s="20"/>
      <c r="AF211" s="20"/>
      <c r="AG211" s="20"/>
      <c r="AH211" s="20"/>
      <c r="AI211" s="20"/>
      <c r="AJ211" s="20"/>
      <c r="AK211" s="20"/>
      <c r="AL211" s="20"/>
    </row>
    <row r="212" spans="2:38" ht="15.75" customHeight="1">
      <c r="B212" s="20"/>
      <c r="C212" s="20"/>
      <c r="D212" s="20"/>
      <c r="E212" s="20"/>
      <c r="F212" s="130"/>
      <c r="G212" s="130"/>
      <c r="H212" s="130"/>
      <c r="I212" s="130"/>
      <c r="J212" s="130"/>
      <c r="K212" s="20"/>
      <c r="L212" s="20"/>
      <c r="M212" s="20"/>
      <c r="N212" s="130"/>
      <c r="O212" s="20"/>
      <c r="P212" s="130"/>
      <c r="Q212" s="130"/>
      <c r="R212" s="130"/>
      <c r="S212" s="130"/>
      <c r="T212" s="20"/>
      <c r="U212" s="20"/>
      <c r="V212" s="20"/>
      <c r="W212" s="20"/>
      <c r="X212" s="20"/>
      <c r="Y212" s="20"/>
      <c r="Z212" s="20"/>
      <c r="AA212" s="20"/>
      <c r="AB212" s="20"/>
      <c r="AC212" s="20"/>
      <c r="AD212" s="20"/>
      <c r="AE212" s="20"/>
      <c r="AF212" s="20"/>
      <c r="AG212" s="20"/>
      <c r="AH212" s="20"/>
      <c r="AI212" s="20"/>
      <c r="AJ212" s="20"/>
      <c r="AK212" s="20"/>
      <c r="AL212" s="20"/>
    </row>
    <row r="213" spans="2:38" ht="15.75" customHeight="1">
      <c r="B213" s="20"/>
      <c r="C213" s="20"/>
      <c r="D213" s="20"/>
      <c r="E213" s="20"/>
      <c r="F213" s="130"/>
      <c r="G213" s="130"/>
      <c r="H213" s="130"/>
      <c r="I213" s="130"/>
      <c r="J213" s="130"/>
      <c r="K213" s="20"/>
      <c r="L213" s="20"/>
      <c r="M213" s="20"/>
      <c r="N213" s="130"/>
      <c r="O213" s="20"/>
      <c r="P213" s="130"/>
      <c r="Q213" s="130"/>
      <c r="R213" s="130"/>
      <c r="S213" s="130"/>
      <c r="T213" s="20"/>
      <c r="U213" s="20"/>
      <c r="V213" s="20"/>
      <c r="W213" s="20"/>
      <c r="X213" s="20"/>
      <c r="Y213" s="20"/>
      <c r="Z213" s="20"/>
      <c r="AA213" s="20"/>
      <c r="AB213" s="20"/>
      <c r="AC213" s="20"/>
      <c r="AD213" s="20"/>
      <c r="AE213" s="20"/>
      <c r="AF213" s="20"/>
      <c r="AG213" s="20"/>
      <c r="AH213" s="20"/>
      <c r="AI213" s="20"/>
      <c r="AJ213" s="20"/>
      <c r="AK213" s="20"/>
      <c r="AL213" s="20"/>
    </row>
    <row r="214" spans="2:38" ht="15.75" customHeight="1">
      <c r="B214" s="20"/>
      <c r="C214" s="20"/>
      <c r="D214" s="20"/>
      <c r="E214" s="20"/>
      <c r="F214" s="130"/>
      <c r="G214" s="130"/>
      <c r="H214" s="130"/>
      <c r="I214" s="130"/>
      <c r="J214" s="130"/>
      <c r="K214" s="20"/>
      <c r="L214" s="20"/>
      <c r="M214" s="20"/>
      <c r="N214" s="130"/>
      <c r="O214" s="20"/>
      <c r="P214" s="130"/>
      <c r="Q214" s="130"/>
      <c r="R214" s="130"/>
      <c r="S214" s="130"/>
      <c r="T214" s="20"/>
      <c r="U214" s="20"/>
      <c r="V214" s="20"/>
      <c r="W214" s="20"/>
      <c r="X214" s="20"/>
      <c r="Y214" s="20"/>
      <c r="Z214" s="20"/>
      <c r="AA214" s="20"/>
      <c r="AB214" s="20"/>
      <c r="AC214" s="20"/>
      <c r="AD214" s="20"/>
      <c r="AE214" s="20"/>
      <c r="AF214" s="20"/>
      <c r="AG214" s="20"/>
      <c r="AH214" s="20"/>
      <c r="AI214" s="20"/>
      <c r="AJ214" s="20"/>
      <c r="AK214" s="20"/>
      <c r="AL214" s="20"/>
    </row>
    <row r="215" spans="2:38" ht="15.75" customHeight="1">
      <c r="B215" s="20"/>
      <c r="C215" s="20"/>
      <c r="D215" s="20"/>
      <c r="E215" s="20"/>
      <c r="F215" s="130"/>
      <c r="G215" s="130"/>
      <c r="H215" s="130"/>
      <c r="I215" s="130"/>
      <c r="J215" s="130"/>
      <c r="K215" s="20"/>
      <c r="L215" s="20"/>
      <c r="M215" s="20"/>
      <c r="N215" s="130"/>
      <c r="O215" s="20"/>
      <c r="P215" s="130"/>
      <c r="Q215" s="130"/>
      <c r="R215" s="130"/>
      <c r="S215" s="130"/>
      <c r="T215" s="20"/>
      <c r="U215" s="20"/>
      <c r="V215" s="20"/>
      <c r="W215" s="20"/>
      <c r="X215" s="20"/>
      <c r="Y215" s="20"/>
      <c r="Z215" s="20"/>
      <c r="AA215" s="20"/>
      <c r="AB215" s="20"/>
      <c r="AC215" s="20"/>
      <c r="AD215" s="20"/>
      <c r="AE215" s="20"/>
      <c r="AF215" s="20"/>
      <c r="AG215" s="20"/>
      <c r="AH215" s="20"/>
      <c r="AI215" s="20"/>
      <c r="AJ215" s="20"/>
      <c r="AK215" s="20"/>
      <c r="AL215" s="20"/>
    </row>
    <row r="216" spans="2:38" ht="15.75" customHeight="1">
      <c r="B216" s="20"/>
      <c r="C216" s="20"/>
      <c r="D216" s="20"/>
      <c r="E216" s="20"/>
      <c r="F216" s="130"/>
      <c r="G216" s="130"/>
      <c r="H216" s="130"/>
      <c r="I216" s="130"/>
      <c r="J216" s="130"/>
      <c r="K216" s="20"/>
      <c r="L216" s="20"/>
      <c r="M216" s="20"/>
      <c r="N216" s="130"/>
      <c r="O216" s="20"/>
      <c r="P216" s="130"/>
      <c r="Q216" s="130"/>
      <c r="R216" s="130"/>
      <c r="S216" s="130"/>
      <c r="T216" s="20"/>
      <c r="U216" s="20"/>
      <c r="V216" s="20"/>
      <c r="W216" s="20"/>
      <c r="X216" s="20"/>
      <c r="Y216" s="20"/>
      <c r="Z216" s="20"/>
      <c r="AA216" s="20"/>
      <c r="AB216" s="20"/>
      <c r="AC216" s="20"/>
      <c r="AD216" s="20"/>
      <c r="AE216" s="20"/>
      <c r="AF216" s="20"/>
      <c r="AG216" s="20"/>
      <c r="AH216" s="20"/>
      <c r="AI216" s="20"/>
      <c r="AJ216" s="20"/>
      <c r="AK216" s="20"/>
      <c r="AL216" s="20"/>
    </row>
    <row r="217" spans="2:38" ht="15.75" customHeight="1">
      <c r="B217" s="20"/>
      <c r="C217" s="20"/>
      <c r="D217" s="20"/>
      <c r="E217" s="20"/>
      <c r="F217" s="130"/>
      <c r="G217" s="130"/>
      <c r="H217" s="130"/>
      <c r="I217" s="130"/>
      <c r="J217" s="130"/>
      <c r="K217" s="20"/>
      <c r="L217" s="20"/>
      <c r="M217" s="20"/>
      <c r="N217" s="130"/>
      <c r="O217" s="20"/>
      <c r="P217" s="130"/>
      <c r="Q217" s="130"/>
      <c r="R217" s="130"/>
      <c r="S217" s="130"/>
      <c r="T217" s="20"/>
      <c r="U217" s="20"/>
      <c r="V217" s="20"/>
      <c r="W217" s="20"/>
      <c r="X217" s="20"/>
      <c r="Y217" s="20"/>
      <c r="Z217" s="20"/>
      <c r="AA217" s="20"/>
      <c r="AB217" s="20"/>
      <c r="AC217" s="20"/>
      <c r="AD217" s="20"/>
      <c r="AE217" s="20"/>
      <c r="AF217" s="20"/>
      <c r="AG217" s="20"/>
      <c r="AH217" s="20"/>
      <c r="AI217" s="20"/>
      <c r="AJ217" s="20"/>
      <c r="AK217" s="20"/>
      <c r="AL217" s="20"/>
    </row>
    <row r="218" spans="2:38" ht="15.75" customHeight="1">
      <c r="B218" s="20"/>
      <c r="C218" s="20"/>
      <c r="D218" s="20"/>
      <c r="E218" s="20"/>
      <c r="F218" s="130"/>
      <c r="G218" s="130"/>
      <c r="H218" s="130"/>
      <c r="I218" s="130"/>
      <c r="J218" s="130"/>
      <c r="K218" s="20"/>
      <c r="L218" s="20"/>
      <c r="M218" s="20"/>
      <c r="N218" s="130"/>
      <c r="O218" s="20"/>
      <c r="P218" s="130"/>
      <c r="Q218" s="130"/>
      <c r="R218" s="130"/>
      <c r="S218" s="130"/>
      <c r="T218" s="20"/>
      <c r="U218" s="20"/>
      <c r="V218" s="20"/>
      <c r="W218" s="20"/>
      <c r="X218" s="20"/>
      <c r="Y218" s="20"/>
      <c r="Z218" s="20"/>
      <c r="AA218" s="20"/>
      <c r="AB218" s="20"/>
      <c r="AC218" s="20"/>
      <c r="AD218" s="20"/>
      <c r="AE218" s="20"/>
      <c r="AF218" s="20"/>
      <c r="AG218" s="20"/>
      <c r="AH218" s="20"/>
      <c r="AI218" s="20"/>
      <c r="AJ218" s="20"/>
      <c r="AK218" s="20"/>
      <c r="AL218" s="20"/>
    </row>
    <row r="219" spans="2:38" ht="15.75" customHeight="1">
      <c r="B219" s="20"/>
      <c r="C219" s="20"/>
      <c r="D219" s="20"/>
      <c r="E219" s="20"/>
      <c r="F219" s="130"/>
      <c r="G219" s="130"/>
      <c r="H219" s="130"/>
      <c r="I219" s="130"/>
      <c r="J219" s="130"/>
      <c r="K219" s="20"/>
      <c r="L219" s="20"/>
      <c r="M219" s="20"/>
      <c r="N219" s="130"/>
      <c r="O219" s="20"/>
      <c r="P219" s="130"/>
      <c r="Q219" s="130"/>
      <c r="R219" s="130"/>
      <c r="S219" s="130"/>
      <c r="T219" s="20"/>
      <c r="U219" s="20"/>
      <c r="V219" s="20"/>
      <c r="W219" s="20"/>
      <c r="X219" s="20"/>
      <c r="Y219" s="20"/>
      <c r="Z219" s="20"/>
      <c r="AA219" s="20"/>
      <c r="AB219" s="20"/>
      <c r="AC219" s="20"/>
      <c r="AD219" s="20"/>
      <c r="AE219" s="20"/>
      <c r="AF219" s="20"/>
      <c r="AG219" s="20"/>
      <c r="AH219" s="20"/>
      <c r="AI219" s="20"/>
      <c r="AJ219" s="20"/>
      <c r="AK219" s="20"/>
      <c r="AL219" s="20"/>
    </row>
    <row r="220" spans="2:38" ht="15.75" customHeight="1">
      <c r="B220" s="20"/>
      <c r="C220" s="20"/>
      <c r="D220" s="20"/>
      <c r="E220" s="20"/>
      <c r="F220" s="130"/>
      <c r="G220" s="130"/>
      <c r="H220" s="130"/>
      <c r="I220" s="130"/>
      <c r="J220" s="130"/>
      <c r="K220" s="20"/>
      <c r="L220" s="20"/>
      <c r="M220" s="20"/>
      <c r="N220" s="130"/>
      <c r="O220" s="20"/>
      <c r="P220" s="130"/>
      <c r="Q220" s="130"/>
      <c r="R220" s="130"/>
      <c r="S220" s="130"/>
      <c r="T220" s="20"/>
      <c r="U220" s="20"/>
      <c r="V220" s="20"/>
      <c r="W220" s="20"/>
      <c r="X220" s="20"/>
      <c r="Y220" s="20"/>
      <c r="Z220" s="20"/>
      <c r="AA220" s="20"/>
      <c r="AB220" s="20"/>
      <c r="AC220" s="20"/>
      <c r="AD220" s="20"/>
      <c r="AE220" s="20"/>
      <c r="AF220" s="20"/>
      <c r="AG220" s="20"/>
      <c r="AH220" s="20"/>
      <c r="AI220" s="20"/>
      <c r="AJ220" s="20"/>
      <c r="AK220" s="20"/>
      <c r="AL220" s="20"/>
    </row>
    <row r="221" spans="2:38" ht="15.75" customHeight="1">
      <c r="B221" s="20"/>
      <c r="C221" s="20"/>
      <c r="D221" s="20"/>
      <c r="E221" s="20"/>
      <c r="F221" s="130"/>
      <c r="G221" s="130"/>
      <c r="H221" s="130"/>
      <c r="I221" s="130"/>
      <c r="J221" s="130"/>
      <c r="K221" s="20"/>
      <c r="L221" s="20"/>
      <c r="M221" s="20"/>
      <c r="N221" s="130"/>
      <c r="O221" s="20"/>
      <c r="P221" s="130"/>
      <c r="Q221" s="130"/>
      <c r="R221" s="130"/>
      <c r="S221" s="130"/>
      <c r="T221" s="20"/>
      <c r="U221" s="20"/>
      <c r="V221" s="20"/>
      <c r="W221" s="20"/>
      <c r="X221" s="20"/>
      <c r="Y221" s="20"/>
      <c r="Z221" s="20"/>
      <c r="AA221" s="20"/>
      <c r="AB221" s="20"/>
      <c r="AC221" s="20"/>
      <c r="AD221" s="20"/>
      <c r="AE221" s="20"/>
      <c r="AF221" s="20"/>
      <c r="AG221" s="20"/>
      <c r="AH221" s="20"/>
      <c r="AI221" s="20"/>
      <c r="AJ221" s="20"/>
      <c r="AK221" s="20"/>
      <c r="AL221" s="20"/>
    </row>
    <row r="222" spans="2:38" ht="15.75" customHeight="1">
      <c r="B222" s="20"/>
      <c r="C222" s="20"/>
      <c r="D222" s="20"/>
      <c r="E222" s="20"/>
      <c r="F222" s="130"/>
      <c r="G222" s="130"/>
      <c r="H222" s="130"/>
      <c r="I222" s="130"/>
      <c r="J222" s="130"/>
      <c r="K222" s="20"/>
      <c r="L222" s="20"/>
      <c r="M222" s="20"/>
      <c r="N222" s="130"/>
      <c r="O222" s="20"/>
      <c r="P222" s="130"/>
      <c r="Q222" s="130"/>
      <c r="R222" s="130"/>
      <c r="S222" s="130"/>
      <c r="T222" s="20"/>
      <c r="U222" s="20"/>
      <c r="V222" s="20"/>
      <c r="W222" s="20"/>
      <c r="X222" s="20"/>
      <c r="Y222" s="20"/>
      <c r="Z222" s="20"/>
      <c r="AA222" s="20"/>
      <c r="AB222" s="20"/>
      <c r="AC222" s="20"/>
      <c r="AD222" s="20"/>
      <c r="AE222" s="20"/>
      <c r="AF222" s="20"/>
      <c r="AG222" s="20"/>
      <c r="AH222" s="20"/>
      <c r="AI222" s="20"/>
      <c r="AJ222" s="20"/>
      <c r="AK222" s="20"/>
      <c r="AL222" s="20"/>
    </row>
    <row r="223" spans="2:38" ht="15.75" customHeight="1">
      <c r="B223" s="20"/>
      <c r="C223" s="20"/>
      <c r="D223" s="20"/>
      <c r="E223" s="20"/>
      <c r="F223" s="130"/>
      <c r="G223" s="130"/>
      <c r="H223" s="130"/>
      <c r="I223" s="130"/>
      <c r="J223" s="130"/>
      <c r="K223" s="20"/>
      <c r="L223" s="20"/>
      <c r="M223" s="20"/>
      <c r="N223" s="130"/>
      <c r="O223" s="20"/>
      <c r="P223" s="130"/>
      <c r="Q223" s="130"/>
      <c r="R223" s="130"/>
      <c r="S223" s="130"/>
      <c r="T223" s="20"/>
      <c r="U223" s="20"/>
      <c r="V223" s="20"/>
      <c r="W223" s="20"/>
      <c r="X223" s="20"/>
      <c r="Y223" s="20"/>
      <c r="Z223" s="20"/>
      <c r="AA223" s="20"/>
      <c r="AB223" s="20"/>
      <c r="AC223" s="20"/>
      <c r="AD223" s="20"/>
      <c r="AE223" s="20"/>
      <c r="AF223" s="20"/>
      <c r="AG223" s="20"/>
      <c r="AH223" s="20"/>
      <c r="AI223" s="20"/>
      <c r="AJ223" s="20"/>
      <c r="AK223" s="20"/>
      <c r="AL223" s="20"/>
    </row>
    <row r="224" spans="2:38" ht="15.75" customHeight="1">
      <c r="B224" s="20"/>
      <c r="C224" s="20"/>
      <c r="D224" s="20"/>
      <c r="E224" s="20"/>
      <c r="F224" s="130"/>
      <c r="G224" s="130"/>
      <c r="H224" s="130"/>
      <c r="I224" s="130"/>
      <c r="J224" s="130"/>
      <c r="K224" s="20"/>
      <c r="L224" s="20"/>
      <c r="M224" s="20"/>
      <c r="N224" s="130"/>
      <c r="O224" s="20"/>
      <c r="P224" s="130"/>
      <c r="Q224" s="130"/>
      <c r="R224" s="130"/>
      <c r="S224" s="130"/>
      <c r="T224" s="20"/>
      <c r="U224" s="20"/>
      <c r="V224" s="20"/>
      <c r="W224" s="20"/>
      <c r="X224" s="20"/>
      <c r="Y224" s="20"/>
      <c r="Z224" s="20"/>
      <c r="AA224" s="20"/>
      <c r="AB224" s="20"/>
      <c r="AC224" s="20"/>
      <c r="AD224" s="20"/>
      <c r="AE224" s="20"/>
      <c r="AF224" s="20"/>
      <c r="AG224" s="20"/>
      <c r="AH224" s="20"/>
      <c r="AI224" s="20"/>
      <c r="AJ224" s="20"/>
      <c r="AK224" s="20"/>
      <c r="AL224" s="20"/>
    </row>
    <row r="225" spans="2:38" ht="15.75" customHeight="1">
      <c r="B225" s="20"/>
      <c r="C225" s="20"/>
      <c r="D225" s="20"/>
      <c r="E225" s="20"/>
      <c r="F225" s="130"/>
      <c r="G225" s="130"/>
      <c r="H225" s="130"/>
      <c r="I225" s="130"/>
      <c r="J225" s="130"/>
      <c r="K225" s="20"/>
      <c r="L225" s="20"/>
      <c r="M225" s="20"/>
      <c r="N225" s="130"/>
      <c r="O225" s="20"/>
      <c r="P225" s="130"/>
      <c r="Q225" s="130"/>
      <c r="R225" s="130"/>
      <c r="S225" s="130"/>
      <c r="T225" s="20"/>
      <c r="U225" s="20"/>
      <c r="V225" s="20"/>
      <c r="W225" s="20"/>
      <c r="X225" s="20"/>
      <c r="Y225" s="20"/>
      <c r="Z225" s="20"/>
      <c r="AA225" s="20"/>
      <c r="AB225" s="20"/>
      <c r="AC225" s="20"/>
      <c r="AD225" s="20"/>
      <c r="AE225" s="20"/>
      <c r="AF225" s="20"/>
      <c r="AG225" s="20"/>
      <c r="AH225" s="20"/>
      <c r="AI225" s="20"/>
      <c r="AJ225" s="20"/>
      <c r="AK225" s="20"/>
      <c r="AL225" s="20"/>
    </row>
    <row r="226" spans="2:38" ht="15.75" customHeight="1">
      <c r="B226" s="20"/>
      <c r="C226" s="20"/>
      <c r="D226" s="20"/>
      <c r="E226" s="20"/>
      <c r="F226" s="130"/>
      <c r="G226" s="130"/>
      <c r="H226" s="130"/>
      <c r="I226" s="130"/>
      <c r="J226" s="130"/>
      <c r="K226" s="20"/>
      <c r="L226" s="20"/>
      <c r="M226" s="20"/>
      <c r="N226" s="130"/>
      <c r="O226" s="20"/>
      <c r="P226" s="130"/>
      <c r="Q226" s="130"/>
      <c r="R226" s="130"/>
      <c r="S226" s="130"/>
      <c r="T226" s="20"/>
      <c r="U226" s="20"/>
      <c r="V226" s="20"/>
      <c r="W226" s="20"/>
      <c r="X226" s="20"/>
      <c r="Y226" s="20"/>
      <c r="Z226" s="20"/>
      <c r="AA226" s="20"/>
      <c r="AB226" s="20"/>
      <c r="AC226" s="20"/>
      <c r="AD226" s="20"/>
      <c r="AE226" s="20"/>
      <c r="AF226" s="20"/>
      <c r="AG226" s="20"/>
      <c r="AH226" s="20"/>
      <c r="AI226" s="20"/>
      <c r="AJ226" s="20"/>
      <c r="AK226" s="20"/>
      <c r="AL226" s="20"/>
    </row>
    <row r="227" spans="2:38" ht="15.75" customHeight="1">
      <c r="B227" s="20"/>
      <c r="C227" s="20"/>
      <c r="D227" s="20"/>
      <c r="E227" s="20"/>
      <c r="F227" s="130"/>
      <c r="G227" s="130"/>
      <c r="H227" s="130"/>
      <c r="I227" s="130"/>
      <c r="J227" s="130"/>
      <c r="K227" s="20"/>
      <c r="L227" s="20"/>
      <c r="M227" s="20"/>
      <c r="N227" s="130"/>
      <c r="O227" s="20"/>
      <c r="P227" s="130"/>
      <c r="Q227" s="130"/>
      <c r="R227" s="130"/>
      <c r="S227" s="130"/>
      <c r="T227" s="20"/>
      <c r="U227" s="20"/>
      <c r="V227" s="20"/>
      <c r="W227" s="20"/>
      <c r="X227" s="20"/>
      <c r="Y227" s="20"/>
      <c r="Z227" s="20"/>
      <c r="AA227" s="20"/>
      <c r="AB227" s="20"/>
      <c r="AC227" s="20"/>
      <c r="AD227" s="20"/>
      <c r="AE227" s="20"/>
      <c r="AF227" s="20"/>
      <c r="AG227" s="20"/>
      <c r="AH227" s="20"/>
      <c r="AI227" s="20"/>
      <c r="AJ227" s="20"/>
      <c r="AK227" s="20"/>
      <c r="AL227" s="20"/>
    </row>
    <row r="228" spans="2:38" ht="15.75" customHeight="1">
      <c r="B228" s="20"/>
      <c r="C228" s="20"/>
      <c r="D228" s="20"/>
      <c r="E228" s="20"/>
      <c r="F228" s="130"/>
      <c r="G228" s="130"/>
      <c r="H228" s="130"/>
      <c r="I228" s="130"/>
      <c r="J228" s="130"/>
      <c r="K228" s="20"/>
      <c r="L228" s="20"/>
      <c r="M228" s="20"/>
      <c r="N228" s="130"/>
      <c r="O228" s="20"/>
      <c r="P228" s="130"/>
      <c r="Q228" s="130"/>
      <c r="R228" s="130"/>
      <c r="S228" s="130"/>
      <c r="T228" s="20"/>
      <c r="U228" s="20"/>
      <c r="V228" s="20"/>
      <c r="W228" s="20"/>
      <c r="X228" s="20"/>
      <c r="Y228" s="20"/>
      <c r="Z228" s="20"/>
      <c r="AA228" s="20"/>
      <c r="AB228" s="20"/>
      <c r="AC228" s="20"/>
      <c r="AD228" s="20"/>
      <c r="AE228" s="20"/>
      <c r="AF228" s="20"/>
      <c r="AG228" s="20"/>
      <c r="AH228" s="20"/>
      <c r="AI228" s="20"/>
      <c r="AJ228" s="20"/>
      <c r="AK228" s="20"/>
      <c r="AL228" s="20"/>
    </row>
    <row r="229" spans="2:38" ht="15.75" customHeight="1">
      <c r="B229" s="20"/>
      <c r="C229" s="20"/>
      <c r="D229" s="20"/>
      <c r="E229" s="20"/>
      <c r="F229" s="130"/>
      <c r="G229" s="130"/>
      <c r="H229" s="130"/>
      <c r="I229" s="130"/>
      <c r="J229" s="130"/>
      <c r="K229" s="20"/>
      <c r="L229" s="20"/>
      <c r="M229" s="20"/>
      <c r="N229" s="130"/>
      <c r="O229" s="20"/>
      <c r="P229" s="130"/>
      <c r="Q229" s="130"/>
      <c r="R229" s="130"/>
      <c r="S229" s="130"/>
      <c r="T229" s="20"/>
      <c r="U229" s="20"/>
      <c r="V229" s="20"/>
      <c r="W229" s="20"/>
      <c r="X229" s="20"/>
      <c r="Y229" s="20"/>
      <c r="Z229" s="20"/>
      <c r="AA229" s="20"/>
      <c r="AB229" s="20"/>
      <c r="AC229" s="20"/>
      <c r="AD229" s="20"/>
      <c r="AE229" s="20"/>
      <c r="AF229" s="20"/>
      <c r="AG229" s="20"/>
      <c r="AH229" s="20"/>
      <c r="AI229" s="20"/>
      <c r="AJ229" s="20"/>
      <c r="AK229" s="20"/>
      <c r="AL229" s="20"/>
    </row>
    <row r="230" spans="2:38" ht="15.75" customHeight="1">
      <c r="B230" s="20"/>
      <c r="C230" s="20"/>
      <c r="D230" s="20"/>
      <c r="E230" s="20"/>
      <c r="F230" s="130"/>
      <c r="G230" s="130"/>
      <c r="H230" s="130"/>
      <c r="I230" s="130"/>
      <c r="J230" s="130"/>
      <c r="K230" s="20"/>
      <c r="L230" s="20"/>
      <c r="M230" s="20"/>
      <c r="N230" s="130"/>
      <c r="O230" s="20"/>
      <c r="P230" s="130"/>
      <c r="Q230" s="130"/>
      <c r="R230" s="130"/>
      <c r="S230" s="130"/>
      <c r="T230" s="20"/>
      <c r="U230" s="20"/>
      <c r="V230" s="20"/>
      <c r="W230" s="20"/>
      <c r="X230" s="20"/>
      <c r="Y230" s="20"/>
      <c r="Z230" s="20"/>
      <c r="AA230" s="20"/>
      <c r="AB230" s="20"/>
      <c r="AC230" s="20"/>
      <c r="AD230" s="20"/>
      <c r="AE230" s="20"/>
      <c r="AF230" s="20"/>
      <c r="AG230" s="20"/>
      <c r="AH230" s="20"/>
      <c r="AI230" s="20"/>
      <c r="AJ230" s="20"/>
      <c r="AK230" s="20"/>
      <c r="AL230" s="20"/>
    </row>
    <row r="231" spans="2:38" ht="15.75" customHeight="1">
      <c r="B231" s="20"/>
      <c r="C231" s="20"/>
      <c r="D231" s="20"/>
      <c r="E231" s="20"/>
      <c r="F231" s="130"/>
      <c r="G231" s="130"/>
      <c r="H231" s="130"/>
      <c r="I231" s="130"/>
      <c r="J231" s="130"/>
      <c r="K231" s="20"/>
      <c r="L231" s="20"/>
      <c r="M231" s="20"/>
      <c r="N231" s="130"/>
      <c r="O231" s="20"/>
      <c r="P231" s="130"/>
      <c r="Q231" s="130"/>
      <c r="R231" s="130"/>
      <c r="S231" s="130"/>
      <c r="T231" s="20"/>
      <c r="U231" s="20"/>
      <c r="V231" s="20"/>
      <c r="W231" s="20"/>
      <c r="X231" s="20"/>
      <c r="Y231" s="20"/>
      <c r="Z231" s="20"/>
      <c r="AA231" s="20"/>
      <c r="AB231" s="20"/>
      <c r="AC231" s="20"/>
      <c r="AD231" s="20"/>
      <c r="AE231" s="20"/>
      <c r="AF231" s="20"/>
      <c r="AG231" s="20"/>
      <c r="AH231" s="20"/>
      <c r="AI231" s="20"/>
      <c r="AJ231" s="20"/>
      <c r="AK231" s="20"/>
      <c r="AL231" s="20"/>
    </row>
    <row r="232" spans="2:38" ht="15.75" customHeight="1">
      <c r="B232" s="20"/>
      <c r="C232" s="20"/>
      <c r="D232" s="20"/>
      <c r="E232" s="20"/>
      <c r="F232" s="130"/>
      <c r="G232" s="130"/>
      <c r="H232" s="130"/>
      <c r="I232" s="130"/>
      <c r="J232" s="130"/>
      <c r="K232" s="20"/>
      <c r="L232" s="20"/>
      <c r="M232" s="20"/>
      <c r="N232" s="130"/>
      <c r="O232" s="20"/>
      <c r="P232" s="130"/>
      <c r="Q232" s="130"/>
      <c r="R232" s="130"/>
      <c r="S232" s="130"/>
      <c r="T232" s="20"/>
      <c r="U232" s="20"/>
      <c r="V232" s="20"/>
      <c r="W232" s="20"/>
      <c r="X232" s="20"/>
      <c r="Y232" s="20"/>
      <c r="Z232" s="20"/>
      <c r="AA232" s="20"/>
      <c r="AB232" s="20"/>
      <c r="AC232" s="20"/>
      <c r="AD232" s="20"/>
      <c r="AE232" s="20"/>
      <c r="AF232" s="20"/>
      <c r="AG232" s="20"/>
      <c r="AH232" s="20"/>
      <c r="AI232" s="20"/>
      <c r="AJ232" s="20"/>
      <c r="AK232" s="20"/>
      <c r="AL232" s="20"/>
    </row>
    <row r="233" spans="2:38" ht="15.75" customHeight="1">
      <c r="B233" s="20"/>
      <c r="C233" s="20"/>
      <c r="D233" s="20"/>
      <c r="E233" s="20"/>
      <c r="F233" s="130"/>
      <c r="G233" s="130"/>
      <c r="H233" s="130"/>
      <c r="I233" s="130"/>
      <c r="J233" s="130"/>
      <c r="K233" s="20"/>
      <c r="L233" s="20"/>
      <c r="M233" s="20"/>
      <c r="N233" s="130"/>
      <c r="O233" s="20"/>
      <c r="P233" s="130"/>
      <c r="Q233" s="130"/>
      <c r="R233" s="130"/>
      <c r="S233" s="130"/>
      <c r="T233" s="20"/>
      <c r="U233" s="20"/>
      <c r="V233" s="20"/>
      <c r="W233" s="20"/>
      <c r="X233" s="20"/>
      <c r="Y233" s="20"/>
      <c r="Z233" s="20"/>
      <c r="AA233" s="20"/>
      <c r="AB233" s="20"/>
      <c r="AC233" s="20"/>
      <c r="AD233" s="20"/>
      <c r="AE233" s="20"/>
      <c r="AF233" s="20"/>
      <c r="AG233" s="20"/>
      <c r="AH233" s="20"/>
      <c r="AI233" s="20"/>
      <c r="AJ233" s="20"/>
      <c r="AK233" s="20"/>
      <c r="AL233" s="20"/>
    </row>
    <row r="234" spans="2:38" ht="15.75" customHeight="1">
      <c r="B234" s="20"/>
      <c r="C234" s="20"/>
      <c r="D234" s="20"/>
      <c r="E234" s="20"/>
      <c r="F234" s="130"/>
      <c r="G234" s="130"/>
      <c r="H234" s="130"/>
      <c r="I234" s="130"/>
      <c r="J234" s="130"/>
      <c r="K234" s="20"/>
      <c r="L234" s="20"/>
      <c r="M234" s="20"/>
      <c r="N234" s="130"/>
      <c r="O234" s="20"/>
      <c r="P234" s="130"/>
      <c r="Q234" s="130"/>
      <c r="R234" s="130"/>
      <c r="S234" s="130"/>
      <c r="T234" s="20"/>
      <c r="U234" s="20"/>
      <c r="V234" s="20"/>
      <c r="W234" s="20"/>
      <c r="X234" s="20"/>
      <c r="Y234" s="20"/>
      <c r="Z234" s="20"/>
      <c r="AA234" s="20"/>
      <c r="AB234" s="20"/>
      <c r="AC234" s="20"/>
      <c r="AD234" s="20"/>
      <c r="AE234" s="20"/>
      <c r="AF234" s="20"/>
      <c r="AG234" s="20"/>
      <c r="AH234" s="20"/>
      <c r="AI234" s="20"/>
      <c r="AJ234" s="20"/>
      <c r="AK234" s="20"/>
      <c r="AL234" s="20"/>
    </row>
    <row r="235" spans="2:38" ht="15.75" customHeight="1">
      <c r="B235" s="20"/>
      <c r="C235" s="20"/>
      <c r="D235" s="20"/>
      <c r="E235" s="20"/>
      <c r="F235" s="130"/>
      <c r="G235" s="130"/>
      <c r="H235" s="130"/>
      <c r="I235" s="130"/>
      <c r="J235" s="130"/>
      <c r="K235" s="20"/>
      <c r="L235" s="20"/>
      <c r="M235" s="20"/>
      <c r="N235" s="130"/>
      <c r="O235" s="20"/>
      <c r="P235" s="130"/>
      <c r="Q235" s="130"/>
      <c r="R235" s="130"/>
      <c r="S235" s="130"/>
      <c r="T235" s="20"/>
      <c r="U235" s="20"/>
      <c r="V235" s="20"/>
      <c r="W235" s="20"/>
      <c r="X235" s="20"/>
      <c r="Y235" s="20"/>
      <c r="Z235" s="20"/>
      <c r="AA235" s="20"/>
      <c r="AB235" s="20"/>
      <c r="AC235" s="20"/>
      <c r="AD235" s="20"/>
      <c r="AE235" s="20"/>
      <c r="AF235" s="20"/>
      <c r="AG235" s="20"/>
      <c r="AH235" s="20"/>
      <c r="AI235" s="20"/>
      <c r="AJ235" s="20"/>
      <c r="AK235" s="20"/>
      <c r="AL235" s="20"/>
    </row>
    <row r="236" spans="2:38" ht="15.75" customHeight="1">
      <c r="B236" s="20"/>
      <c r="C236" s="20"/>
      <c r="D236" s="20"/>
      <c r="E236" s="20"/>
      <c r="F236" s="130"/>
      <c r="G236" s="130"/>
      <c r="H236" s="130"/>
      <c r="I236" s="130"/>
      <c r="J236" s="130"/>
      <c r="K236" s="20"/>
      <c r="L236" s="20"/>
      <c r="M236" s="20"/>
      <c r="N236" s="130"/>
      <c r="O236" s="20"/>
      <c r="P236" s="130"/>
      <c r="Q236" s="130"/>
      <c r="R236" s="130"/>
      <c r="S236" s="130"/>
      <c r="T236" s="20"/>
      <c r="U236" s="20"/>
      <c r="V236" s="20"/>
      <c r="W236" s="20"/>
      <c r="X236" s="20"/>
      <c r="Y236" s="20"/>
      <c r="Z236" s="20"/>
      <c r="AA236" s="20"/>
      <c r="AB236" s="20"/>
      <c r="AC236" s="20"/>
      <c r="AD236" s="20"/>
      <c r="AE236" s="20"/>
      <c r="AF236" s="20"/>
      <c r="AG236" s="20"/>
      <c r="AH236" s="20"/>
      <c r="AI236" s="20"/>
      <c r="AJ236" s="20"/>
      <c r="AK236" s="20"/>
      <c r="AL236" s="20"/>
    </row>
    <row r="237" spans="2:38" ht="15.75" customHeight="1">
      <c r="B237" s="20"/>
      <c r="C237" s="20"/>
      <c r="D237" s="20"/>
      <c r="E237" s="20"/>
      <c r="F237" s="130"/>
      <c r="G237" s="130"/>
      <c r="H237" s="130"/>
      <c r="I237" s="130"/>
      <c r="J237" s="130"/>
      <c r="K237" s="20"/>
      <c r="L237" s="20"/>
      <c r="M237" s="20"/>
      <c r="N237" s="130"/>
      <c r="O237" s="20"/>
      <c r="P237" s="130"/>
      <c r="Q237" s="130"/>
      <c r="R237" s="130"/>
      <c r="S237" s="130"/>
      <c r="T237" s="20"/>
      <c r="U237" s="20"/>
      <c r="V237" s="20"/>
      <c r="W237" s="20"/>
      <c r="X237" s="20"/>
      <c r="Y237" s="20"/>
      <c r="Z237" s="20"/>
      <c r="AA237" s="20"/>
      <c r="AB237" s="20"/>
      <c r="AC237" s="20"/>
      <c r="AD237" s="20"/>
      <c r="AE237" s="20"/>
      <c r="AF237" s="20"/>
      <c r="AG237" s="20"/>
      <c r="AH237" s="20"/>
      <c r="AI237" s="20"/>
      <c r="AJ237" s="20"/>
      <c r="AK237" s="20"/>
      <c r="AL237" s="20"/>
    </row>
    <row r="238" spans="2:38" ht="15.75" customHeight="1">
      <c r="B238" s="20"/>
      <c r="C238" s="20"/>
      <c r="D238" s="20"/>
      <c r="E238" s="20"/>
      <c r="F238" s="130"/>
      <c r="G238" s="130"/>
      <c r="H238" s="130"/>
      <c r="I238" s="130"/>
      <c r="J238" s="130"/>
      <c r="K238" s="20"/>
      <c r="L238" s="20"/>
      <c r="M238" s="20"/>
      <c r="N238" s="130"/>
      <c r="O238" s="20"/>
      <c r="P238" s="130"/>
      <c r="Q238" s="130"/>
      <c r="R238" s="130"/>
      <c r="S238" s="130"/>
      <c r="T238" s="20"/>
      <c r="U238" s="20"/>
      <c r="V238" s="20"/>
      <c r="W238" s="20"/>
      <c r="X238" s="20"/>
      <c r="Y238" s="20"/>
      <c r="Z238" s="20"/>
      <c r="AA238" s="20"/>
      <c r="AB238" s="20"/>
      <c r="AC238" s="20"/>
      <c r="AD238" s="20"/>
      <c r="AE238" s="20"/>
      <c r="AF238" s="20"/>
      <c r="AG238" s="20"/>
      <c r="AH238" s="20"/>
      <c r="AI238" s="20"/>
      <c r="AJ238" s="20"/>
      <c r="AK238" s="20"/>
      <c r="AL238" s="20"/>
    </row>
    <row r="239" spans="2:38" ht="15.75" customHeight="1">
      <c r="B239" s="20"/>
      <c r="C239" s="20"/>
      <c r="D239" s="20"/>
      <c r="E239" s="20"/>
      <c r="F239" s="130"/>
      <c r="G239" s="130"/>
      <c r="H239" s="130"/>
      <c r="I239" s="130"/>
      <c r="J239" s="130"/>
      <c r="K239" s="20"/>
      <c r="L239" s="20"/>
      <c r="M239" s="20"/>
      <c r="N239" s="130"/>
      <c r="O239" s="20"/>
      <c r="P239" s="130"/>
      <c r="Q239" s="130"/>
      <c r="R239" s="130"/>
      <c r="S239" s="130"/>
      <c r="T239" s="20"/>
      <c r="U239" s="20"/>
      <c r="V239" s="20"/>
      <c r="W239" s="20"/>
      <c r="X239" s="20"/>
      <c r="Y239" s="20"/>
      <c r="Z239" s="20"/>
      <c r="AA239" s="20"/>
      <c r="AB239" s="20"/>
      <c r="AC239" s="20"/>
      <c r="AD239" s="20"/>
      <c r="AE239" s="20"/>
      <c r="AF239" s="20"/>
      <c r="AG239" s="20"/>
      <c r="AH239" s="20"/>
      <c r="AI239" s="20"/>
      <c r="AJ239" s="20"/>
      <c r="AK239" s="20"/>
      <c r="AL239" s="20"/>
    </row>
    <row r="240" spans="2:38" ht="15.75" customHeight="1">
      <c r="B240" s="20"/>
      <c r="C240" s="20"/>
      <c r="D240" s="20"/>
      <c r="E240" s="20"/>
      <c r="F240" s="130"/>
      <c r="G240" s="130"/>
      <c r="H240" s="130"/>
      <c r="I240" s="130"/>
      <c r="J240" s="130"/>
      <c r="K240" s="20"/>
      <c r="L240" s="20"/>
      <c r="M240" s="20"/>
      <c r="N240" s="130"/>
      <c r="O240" s="20"/>
      <c r="P240" s="130"/>
      <c r="Q240" s="130"/>
      <c r="R240" s="130"/>
      <c r="S240" s="130"/>
      <c r="T240" s="20"/>
      <c r="U240" s="20"/>
      <c r="V240" s="20"/>
      <c r="W240" s="20"/>
      <c r="X240" s="20"/>
      <c r="Y240" s="20"/>
      <c r="Z240" s="20"/>
      <c r="AA240" s="20"/>
      <c r="AB240" s="20"/>
      <c r="AC240" s="20"/>
      <c r="AD240" s="20"/>
      <c r="AE240" s="20"/>
      <c r="AF240" s="20"/>
      <c r="AG240" s="20"/>
      <c r="AH240" s="20"/>
      <c r="AI240" s="20"/>
      <c r="AJ240" s="20"/>
      <c r="AK240" s="20"/>
      <c r="AL240" s="20"/>
    </row>
    <row r="241" spans="2:38" ht="15.75" customHeight="1">
      <c r="B241" s="20"/>
      <c r="C241" s="20"/>
      <c r="D241" s="20"/>
      <c r="E241" s="20"/>
      <c r="F241" s="130"/>
      <c r="G241" s="130"/>
      <c r="H241" s="130"/>
      <c r="I241" s="130"/>
      <c r="J241" s="130"/>
      <c r="K241" s="20"/>
      <c r="L241" s="20"/>
      <c r="M241" s="20"/>
      <c r="N241" s="130"/>
      <c r="O241" s="20"/>
      <c r="P241" s="130"/>
      <c r="Q241" s="130"/>
      <c r="R241" s="130"/>
      <c r="S241" s="130"/>
      <c r="T241" s="20"/>
      <c r="U241" s="20"/>
      <c r="V241" s="20"/>
      <c r="W241" s="20"/>
      <c r="X241" s="20"/>
      <c r="Y241" s="20"/>
      <c r="Z241" s="20"/>
      <c r="AA241" s="20"/>
      <c r="AB241" s="20"/>
      <c r="AC241" s="20"/>
      <c r="AD241" s="20"/>
      <c r="AE241" s="20"/>
      <c r="AF241" s="20"/>
      <c r="AG241" s="20"/>
      <c r="AH241" s="20"/>
      <c r="AI241" s="20"/>
      <c r="AJ241" s="20"/>
      <c r="AK241" s="20"/>
      <c r="AL241" s="20"/>
    </row>
    <row r="242" spans="2:38" ht="15.75" customHeight="1"/>
    <row r="243" spans="2:38" ht="15.75" customHeight="1"/>
    <row r="244" spans="2:38" ht="15.75" customHeight="1"/>
    <row r="245" spans="2:38" ht="15.75" customHeight="1"/>
    <row r="246" spans="2:38" ht="15.75" customHeight="1"/>
    <row r="247" spans="2:38" ht="15.75" customHeight="1"/>
    <row r="248" spans="2:38" ht="15.75" customHeight="1"/>
    <row r="249" spans="2:38" ht="15.75" customHeight="1"/>
    <row r="250" spans="2:38" ht="15.75" customHeight="1"/>
    <row r="251" spans="2:38" ht="15.75" customHeight="1"/>
    <row r="252" spans="2:38" ht="15.75" customHeight="1"/>
    <row r="253" spans="2:38" ht="15.75" customHeight="1"/>
    <row r="254" spans="2:38" ht="15.75" customHeight="1"/>
    <row r="255" spans="2:38" ht="15.75" customHeight="1"/>
    <row r="256" spans="2:3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sheetProtection sheet="1" formatCells="0" formatRows="0"/>
  <protectedRanges>
    <protectedRange sqref="E6:F6 E8:F8 E10:F10 E12:F12 L6:M6 L8:M8 L10:M10 L12:M12 O7:S12 J17:K20 M17:S20 M22:S22 J22:K22 J24:S24 J26:S26 J28:S28 J30:S30 J32:K36 M32:S36 F39 D40:F40 D43:F43 F42" name="HQ_Modif"/>
  </protectedRanges>
  <mergeCells count="97">
    <mergeCell ref="C6:D6"/>
    <mergeCell ref="C8:D8"/>
    <mergeCell ref="C10:D10"/>
    <mergeCell ref="C12:D12"/>
    <mergeCell ref="C16:C20"/>
    <mergeCell ref="D16:F16"/>
    <mergeCell ref="E6:F6"/>
    <mergeCell ref="E8:F8"/>
    <mergeCell ref="E10:F10"/>
    <mergeCell ref="E12:F12"/>
    <mergeCell ref="E15:F15"/>
    <mergeCell ref="E18:F18"/>
    <mergeCell ref="E19:F19"/>
    <mergeCell ref="E20:F20"/>
    <mergeCell ref="D27:F27"/>
    <mergeCell ref="D29:F29"/>
    <mergeCell ref="C27:C28"/>
    <mergeCell ref="E17:F17"/>
    <mergeCell ref="E22:F22"/>
    <mergeCell ref="E24:F24"/>
    <mergeCell ref="E26:F26"/>
    <mergeCell ref="E28:F28"/>
    <mergeCell ref="C21:C22"/>
    <mergeCell ref="C23:C24"/>
    <mergeCell ref="C25:C26"/>
    <mergeCell ref="D21:F21"/>
    <mergeCell ref="D23:F23"/>
    <mergeCell ref="D25:F25"/>
    <mergeCell ref="C42:E42"/>
    <mergeCell ref="D43:F43"/>
    <mergeCell ref="E30:F30"/>
    <mergeCell ref="E32:F32"/>
    <mergeCell ref="E33:F33"/>
    <mergeCell ref="E34:F34"/>
    <mergeCell ref="E35:F35"/>
    <mergeCell ref="C31:C36"/>
    <mergeCell ref="D31:F31"/>
    <mergeCell ref="C29:C30"/>
    <mergeCell ref="H39:K39"/>
    <mergeCell ref="I40:L40"/>
    <mergeCell ref="E36:F36"/>
    <mergeCell ref="C39:E39"/>
    <mergeCell ref="D40:F40"/>
    <mergeCell ref="H36:I36"/>
    <mergeCell ref="G14:I14"/>
    <mergeCell ref="H15:I15"/>
    <mergeCell ref="H16:I16"/>
    <mergeCell ref="H18:I18"/>
    <mergeCell ref="H19:I19"/>
    <mergeCell ref="H20:I20"/>
    <mergeCell ref="H17:I17"/>
    <mergeCell ref="H23:I23"/>
    <mergeCell ref="H25:I25"/>
    <mergeCell ref="H27:I27"/>
    <mergeCell ref="H22:I22"/>
    <mergeCell ref="H24:I24"/>
    <mergeCell ref="H26:I26"/>
    <mergeCell ref="H28:I28"/>
    <mergeCell ref="H30:I30"/>
    <mergeCell ref="H33:I33"/>
    <mergeCell ref="H34:I34"/>
    <mergeCell ref="H35:I35"/>
    <mergeCell ref="H29:I29"/>
    <mergeCell ref="H31:I31"/>
    <mergeCell ref="H42:K42"/>
    <mergeCell ref="I43:L43"/>
    <mergeCell ref="N14:S14"/>
    <mergeCell ref="N15:O15"/>
    <mergeCell ref="N16:O16"/>
    <mergeCell ref="N21:O21"/>
    <mergeCell ref="N23:O23"/>
    <mergeCell ref="N25:O25"/>
    <mergeCell ref="N27:O27"/>
    <mergeCell ref="N29:O29"/>
    <mergeCell ref="N31:O31"/>
    <mergeCell ref="N18:O18"/>
    <mergeCell ref="N19:O19"/>
    <mergeCell ref="N22:O22"/>
    <mergeCell ref="N24:O24"/>
    <mergeCell ref="H32:I32"/>
    <mergeCell ref="N34:O34"/>
    <mergeCell ref="N35:O35"/>
    <mergeCell ref="N36:O36"/>
    <mergeCell ref="O6:S6"/>
    <mergeCell ref="O7:S12"/>
    <mergeCell ref="N26:O26"/>
    <mergeCell ref="N28:O28"/>
    <mergeCell ref="N30:O30"/>
    <mergeCell ref="N32:O32"/>
    <mergeCell ref="N20:O20"/>
    <mergeCell ref="N17:O17"/>
    <mergeCell ref="L6:M6"/>
    <mergeCell ref="L8:M8"/>
    <mergeCell ref="L10:M10"/>
    <mergeCell ref="L12:M12"/>
    <mergeCell ref="N33:O33"/>
    <mergeCell ref="J14:M14"/>
  </mergeCells>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cellIs" priority="7" operator="equal" id="{04325EA0-FDBC-4739-BD3F-DE45E474E190}">
            <xm:f>Parameters!$C$8</xm:f>
            <x14:dxf>
              <fill>
                <patternFill>
                  <bgColor theme="5" tint="0.79998168889431442"/>
                </patternFill>
              </fill>
            </x14:dxf>
          </x14:cfRule>
          <x14:cfRule type="cellIs" priority="8" operator="equal" id="{EC7BFAEB-7441-4E45-B2A8-979E85B777F2}">
            <xm:f>Parameters!$C$7</xm:f>
            <x14:dxf>
              <fill>
                <patternFill>
                  <bgColor theme="6" tint="0.79998168889431442"/>
                </patternFill>
              </fill>
            </x14:dxf>
          </x14:cfRule>
          <xm:sqref>J16:J36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5DCAD27-8CBE-41BD-A333-8737F40B8C08}">
          <x14:formula1>
            <xm:f>Parameters!$C$7:$C$8</xm:f>
          </x14:formula1>
          <xm:sqref>L42 L39 F42 F39 J32:J36 J30 J28 J26 J24 J22 J17:J20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54C6F-C781-411C-86C9-92D23ABAB045}">
  <sheetPr>
    <tabColor rgb="FFC00000"/>
    <outlinePr summaryBelow="0" summaryRight="0"/>
    <pageSetUpPr fitToPage="1"/>
  </sheetPr>
  <dimension ref="A1:AC864"/>
  <sheetViews>
    <sheetView workbookViewId="0">
      <selection activeCell="K12" sqref="K12"/>
    </sheetView>
  </sheetViews>
  <sheetFormatPr baseColWidth="10" defaultColWidth="14.42578125" defaultRowHeight="15" customHeight="1" outlineLevelCol="1"/>
  <cols>
    <col min="1" max="1" width="2.28515625" customWidth="1"/>
    <col min="2" max="2" width="3" customWidth="1"/>
    <col min="3" max="3" width="2.5703125" style="156" customWidth="1"/>
    <col min="4" max="4" width="13.140625" style="156" customWidth="1"/>
    <col min="5" max="5" width="22.7109375" style="156" customWidth="1"/>
    <col min="6" max="6" width="2.7109375" style="156" customWidth="1"/>
    <col min="7" max="7" width="25.85546875" style="156" customWidth="1"/>
    <col min="8" max="8" width="18.42578125" style="156" customWidth="1"/>
    <col min="9" max="9" width="42.5703125" style="156" customWidth="1" outlineLevel="1"/>
    <col min="10" max="10" width="10.7109375" style="156" customWidth="1"/>
    <col min="11" max="11" width="23.5703125" style="156" customWidth="1" outlineLevel="1"/>
    <col min="12" max="14" width="13.7109375" style="156" customWidth="1" outlineLevel="1"/>
    <col min="15" max="15" width="10.7109375" style="156" customWidth="1"/>
    <col min="16" max="16" width="15.28515625" style="156" customWidth="1" outlineLevel="1"/>
    <col min="17" max="19" width="13.7109375" style="156" customWidth="1" outlineLevel="1"/>
    <col min="20" max="20" width="10.7109375" style="156" customWidth="1"/>
    <col min="21" max="21" width="15.28515625" style="156" customWidth="1" outlineLevel="1"/>
    <col min="22" max="24" width="13.7109375" style="156" customWidth="1" outlineLevel="1"/>
    <col min="25" max="25" width="46.140625" style="156" customWidth="1"/>
    <col min="26" max="26" width="3.28515625" customWidth="1"/>
    <col min="27" max="28" width="2.5703125" customWidth="1"/>
  </cols>
  <sheetData>
    <row r="1" spans="1:29" ht="14.25" customHeight="1">
      <c r="A1" s="34"/>
      <c r="B1" s="34"/>
      <c r="C1" s="91"/>
      <c r="D1" s="91"/>
      <c r="E1" s="91"/>
      <c r="F1" s="152"/>
      <c r="G1" s="152"/>
      <c r="H1" s="152"/>
      <c r="I1" s="152"/>
      <c r="J1" s="91"/>
      <c r="K1" s="91"/>
      <c r="L1" s="91"/>
      <c r="M1" s="152"/>
      <c r="N1" s="91"/>
      <c r="O1" s="91"/>
      <c r="P1" s="91"/>
      <c r="Q1" s="91"/>
      <c r="R1" s="152"/>
      <c r="S1" s="91"/>
      <c r="T1" s="91"/>
      <c r="U1" s="91"/>
      <c r="V1" s="91"/>
      <c r="W1" s="152"/>
      <c r="X1" s="91"/>
      <c r="Y1" s="152"/>
      <c r="Z1" s="34"/>
      <c r="AA1" s="35"/>
      <c r="AB1" s="35"/>
      <c r="AC1" s="1"/>
    </row>
    <row r="2" spans="1:29" ht="8.25" customHeight="1" thickBot="1">
      <c r="A2" s="34"/>
      <c r="B2" s="4"/>
      <c r="C2" s="92"/>
      <c r="D2" s="92"/>
      <c r="E2" s="92"/>
      <c r="F2" s="153"/>
      <c r="G2" s="153"/>
      <c r="H2" s="153"/>
      <c r="I2" s="153"/>
      <c r="J2" s="92"/>
      <c r="K2" s="92"/>
      <c r="L2" s="92"/>
      <c r="M2" s="153"/>
      <c r="N2" s="92"/>
      <c r="O2" s="92"/>
      <c r="P2" s="92"/>
      <c r="Q2" s="92"/>
      <c r="R2" s="153"/>
      <c r="S2" s="92"/>
      <c r="T2" s="92"/>
      <c r="U2" s="92"/>
      <c r="V2" s="92"/>
      <c r="W2" s="153"/>
      <c r="X2" s="92"/>
      <c r="Y2" s="153"/>
      <c r="Z2" s="4"/>
      <c r="AA2" s="35"/>
      <c r="AB2" s="35"/>
      <c r="AC2" s="1"/>
    </row>
    <row r="3" spans="1:29" ht="23.25" customHeight="1" thickTop="1" thickBot="1">
      <c r="A3" s="34"/>
      <c r="B3" s="4"/>
      <c r="C3" s="351" t="s">
        <v>249</v>
      </c>
      <c r="D3" s="394"/>
      <c r="E3" s="395"/>
      <c r="F3" s="395"/>
      <c r="G3" s="395"/>
      <c r="H3" s="395"/>
      <c r="I3" s="395"/>
      <c r="J3" s="395"/>
      <c r="K3" s="395"/>
      <c r="L3" s="395"/>
      <c r="M3" s="395"/>
      <c r="N3" s="395"/>
      <c r="O3" s="395"/>
      <c r="P3" s="395"/>
      <c r="Q3" s="395"/>
      <c r="R3" s="395"/>
      <c r="S3" s="395"/>
      <c r="T3" s="395"/>
      <c r="U3" s="395"/>
      <c r="V3" s="395"/>
      <c r="W3" s="395"/>
      <c r="X3" s="395"/>
      <c r="Y3" s="396"/>
      <c r="Z3" s="4"/>
      <c r="AA3" s="35"/>
      <c r="AB3" s="35"/>
      <c r="AC3" s="1"/>
    </row>
    <row r="4" spans="1:29" ht="12.75" customHeight="1" thickTop="1">
      <c r="A4" s="34"/>
      <c r="B4" s="4"/>
      <c r="C4" s="92"/>
      <c r="D4" s="92"/>
      <c r="E4" s="92"/>
      <c r="F4" s="153"/>
      <c r="G4" s="153"/>
      <c r="H4" s="153"/>
      <c r="I4" s="153"/>
      <c r="J4" s="92"/>
      <c r="K4" s="92"/>
      <c r="L4" s="92"/>
      <c r="M4" s="153"/>
      <c r="N4" s="92"/>
      <c r="O4" s="92"/>
      <c r="P4" s="92"/>
      <c r="Q4" s="92"/>
      <c r="R4" s="153"/>
      <c r="S4" s="92"/>
      <c r="T4" s="92"/>
      <c r="U4" s="92"/>
      <c r="V4" s="92"/>
      <c r="W4" s="153"/>
      <c r="X4" s="92"/>
      <c r="Y4" s="153"/>
      <c r="Z4" s="4"/>
      <c r="AA4" s="35"/>
      <c r="AB4" s="35"/>
      <c r="AC4" s="1"/>
    </row>
    <row r="5" spans="1:29" ht="31.5" customHeight="1" thickBot="1">
      <c r="A5" s="34"/>
      <c r="B5" s="4"/>
      <c r="C5" s="402" t="s">
        <v>208</v>
      </c>
      <c r="D5" s="186"/>
      <c r="E5" s="92"/>
      <c r="F5" s="153"/>
      <c r="G5" s="92"/>
      <c r="H5" s="92"/>
      <c r="I5" s="92"/>
      <c r="J5" s="92"/>
      <c r="K5" s="92"/>
      <c r="L5" s="92"/>
      <c r="M5" s="92"/>
      <c r="N5" s="92"/>
      <c r="O5" s="92"/>
      <c r="P5" s="92"/>
      <c r="Q5" s="92"/>
      <c r="R5" s="92"/>
      <c r="S5" s="92"/>
      <c r="T5" s="92"/>
      <c r="U5" s="92"/>
      <c r="V5" s="92"/>
      <c r="W5" s="92"/>
      <c r="X5" s="92"/>
      <c r="Y5" s="153"/>
      <c r="Z5" s="4"/>
      <c r="AA5" s="35"/>
      <c r="AB5" s="35"/>
      <c r="AC5" s="1"/>
    </row>
    <row r="6" spans="1:29" ht="15.75" thickBot="1">
      <c r="A6" s="34"/>
      <c r="B6" s="4"/>
      <c r="C6" s="397" t="s">
        <v>209</v>
      </c>
      <c r="D6" s="397"/>
      <c r="E6" s="399" t="str">
        <f>'Roll out - HQ'!E6</f>
        <v>Aid Without Border</v>
      </c>
      <c r="F6" s="153"/>
      <c r="G6" s="398" t="s">
        <v>214</v>
      </c>
      <c r="H6" s="400">
        <f>'Roll out - HQ'!L10</f>
        <v>45214</v>
      </c>
      <c r="I6" s="92"/>
      <c r="J6" s="92"/>
      <c r="K6" s="92"/>
      <c r="L6" s="92"/>
      <c r="M6" s="153"/>
      <c r="N6" s="92"/>
      <c r="O6" s="92"/>
      <c r="P6" s="92"/>
      <c r="Q6" s="92"/>
      <c r="R6" s="153"/>
      <c r="S6" s="92"/>
      <c r="T6" s="92"/>
      <c r="U6" s="92"/>
      <c r="V6" s="92"/>
      <c r="W6" s="153"/>
      <c r="X6" s="92"/>
      <c r="Y6" s="153"/>
      <c r="Z6" s="4"/>
      <c r="AA6" s="35"/>
      <c r="AB6" s="35"/>
      <c r="AC6" s="1"/>
    </row>
    <row r="7" spans="1:29" ht="5.45" customHeight="1" thickBot="1">
      <c r="A7" s="149"/>
      <c r="B7" s="150"/>
      <c r="C7" s="187"/>
      <c r="D7" s="187"/>
      <c r="E7" s="188"/>
      <c r="F7" s="153"/>
      <c r="G7" s="189"/>
      <c r="H7" s="190"/>
      <c r="I7" s="92"/>
      <c r="J7" s="92"/>
      <c r="K7" s="92"/>
      <c r="L7" s="92"/>
      <c r="M7" s="153"/>
      <c r="N7" s="153"/>
      <c r="O7" s="153"/>
      <c r="P7" s="153"/>
      <c r="Q7" s="153"/>
      <c r="R7" s="153"/>
      <c r="S7" s="153"/>
      <c r="T7" s="153"/>
      <c r="U7" s="153"/>
      <c r="V7" s="153"/>
      <c r="W7" s="153"/>
      <c r="X7" s="153"/>
      <c r="Y7" s="153"/>
      <c r="Z7" s="150"/>
      <c r="AA7" s="178"/>
      <c r="AB7" s="178"/>
      <c r="AC7" s="1"/>
    </row>
    <row r="8" spans="1:29" ht="15.75" thickBot="1">
      <c r="A8" s="149"/>
      <c r="B8" s="150"/>
      <c r="C8" s="397" t="s">
        <v>210</v>
      </c>
      <c r="D8" s="397"/>
      <c r="E8" s="400" t="str">
        <f>'Roll out - HQ'!L6</f>
        <v>01/09/2023 to 31/08/2024</v>
      </c>
      <c r="F8" s="153"/>
      <c r="G8" s="398" t="s">
        <v>215</v>
      </c>
      <c r="H8" s="400">
        <f>'Roll out - HQ'!L12</f>
        <v>45575</v>
      </c>
      <c r="I8" s="92"/>
      <c r="J8" s="92"/>
      <c r="K8" s="92"/>
      <c r="L8" s="92"/>
      <c r="M8" s="153"/>
      <c r="N8" s="153"/>
      <c r="O8" s="153"/>
      <c r="P8" s="153"/>
      <c r="Q8" s="153"/>
      <c r="R8" s="153"/>
      <c r="S8" s="153"/>
      <c r="T8" s="153"/>
      <c r="U8" s="153"/>
      <c r="V8" s="153"/>
      <c r="W8" s="153"/>
      <c r="X8" s="153"/>
      <c r="Y8" s="153"/>
      <c r="Z8" s="150"/>
      <c r="AA8" s="178"/>
      <c r="AB8" s="178"/>
      <c r="AC8" s="1"/>
    </row>
    <row r="9" spans="1:29" ht="17.25" customHeight="1" thickTop="1" thickBot="1">
      <c r="A9" s="34"/>
      <c r="B9" s="11"/>
      <c r="C9" s="11"/>
      <c r="D9" s="11"/>
      <c r="E9" s="11"/>
      <c r="F9" s="151"/>
      <c r="G9" s="151"/>
      <c r="H9" s="151"/>
      <c r="I9" s="151"/>
      <c r="J9" s="406" t="s">
        <v>234</v>
      </c>
      <c r="K9" s="407"/>
      <c r="L9" s="407"/>
      <c r="M9" s="407"/>
      <c r="N9" s="408"/>
      <c r="O9" s="413" t="s">
        <v>236</v>
      </c>
      <c r="P9" s="414"/>
      <c r="Q9" s="414"/>
      <c r="R9" s="414"/>
      <c r="S9" s="415"/>
      <c r="T9" s="406" t="s">
        <v>237</v>
      </c>
      <c r="U9" s="407"/>
      <c r="V9" s="407"/>
      <c r="W9" s="407"/>
      <c r="X9" s="408"/>
      <c r="Y9" s="171"/>
      <c r="Z9" s="4"/>
      <c r="AA9" s="260"/>
      <c r="AB9" s="260"/>
      <c r="AC9" s="1"/>
    </row>
    <row r="10" spans="1:29" ht="44.45" customHeight="1" thickTop="1" thickBot="1">
      <c r="A10" s="149"/>
      <c r="B10" s="150"/>
      <c r="C10" s="402" t="s">
        <v>250</v>
      </c>
      <c r="D10" s="151"/>
      <c r="E10" s="151"/>
      <c r="F10" s="151"/>
      <c r="G10" s="151"/>
      <c r="H10" s="151"/>
      <c r="I10" s="151"/>
      <c r="J10" s="409" t="s">
        <v>332</v>
      </c>
      <c r="K10" s="410"/>
      <c r="L10" s="410"/>
      <c r="M10" s="410"/>
      <c r="N10" s="411"/>
      <c r="O10" s="416" t="s">
        <v>333</v>
      </c>
      <c r="P10" s="417"/>
      <c r="Q10" s="417"/>
      <c r="R10" s="417"/>
      <c r="S10" s="418"/>
      <c r="T10" s="409" t="s">
        <v>334</v>
      </c>
      <c r="U10" s="410"/>
      <c r="V10" s="410"/>
      <c r="W10" s="410"/>
      <c r="X10" s="411"/>
      <c r="Y10" s="171"/>
      <c r="Z10" s="150"/>
      <c r="AA10" s="260"/>
      <c r="AB10" s="260"/>
      <c r="AC10" s="1"/>
    </row>
    <row r="11" spans="1:29" ht="32.25" customHeight="1" thickTop="1" thickBot="1">
      <c r="A11" s="34"/>
      <c r="B11" s="4"/>
      <c r="C11" s="403" t="s">
        <v>39</v>
      </c>
      <c r="D11" s="404"/>
      <c r="E11" s="405" t="s">
        <v>227</v>
      </c>
      <c r="F11" s="403" t="s">
        <v>228</v>
      </c>
      <c r="G11" s="404"/>
      <c r="H11" s="405" t="s">
        <v>229</v>
      </c>
      <c r="I11" s="405" t="s">
        <v>231</v>
      </c>
      <c r="J11" s="412" t="s">
        <v>247</v>
      </c>
      <c r="K11" s="412" t="s">
        <v>156</v>
      </c>
      <c r="L11" s="412" t="s">
        <v>155</v>
      </c>
      <c r="M11" s="412" t="s">
        <v>161</v>
      </c>
      <c r="N11" s="412" t="s">
        <v>235</v>
      </c>
      <c r="O11" s="405" t="s">
        <v>233</v>
      </c>
      <c r="P11" s="405" t="s">
        <v>156</v>
      </c>
      <c r="Q11" s="405" t="s">
        <v>155</v>
      </c>
      <c r="R11" s="405" t="s">
        <v>161</v>
      </c>
      <c r="S11" s="405" t="s">
        <v>235</v>
      </c>
      <c r="T11" s="412" t="s">
        <v>247</v>
      </c>
      <c r="U11" s="412" t="s">
        <v>156</v>
      </c>
      <c r="V11" s="412" t="s">
        <v>155</v>
      </c>
      <c r="W11" s="412" t="s">
        <v>238</v>
      </c>
      <c r="X11" s="412" t="s">
        <v>239</v>
      </c>
      <c r="Y11" s="419" t="s">
        <v>251</v>
      </c>
      <c r="Z11" s="4"/>
      <c r="AA11" s="260"/>
      <c r="AB11" s="260"/>
      <c r="AC11" s="1"/>
    </row>
    <row r="12" spans="1:29" s="170" customFormat="1" ht="77.25" customHeight="1" thickTop="1" thickBot="1">
      <c r="A12" s="96"/>
      <c r="B12" s="68" t="s">
        <v>146</v>
      </c>
      <c r="C12" s="261" t="s">
        <v>240</v>
      </c>
      <c r="D12" s="262"/>
      <c r="E12" s="164" t="s">
        <v>242</v>
      </c>
      <c r="F12" s="263" t="s">
        <v>243</v>
      </c>
      <c r="G12" s="264"/>
      <c r="H12" s="164" t="s">
        <v>232</v>
      </c>
      <c r="I12" s="165" t="s">
        <v>245</v>
      </c>
      <c r="J12" s="166" t="s">
        <v>15</v>
      </c>
      <c r="K12" s="70" t="s">
        <v>244</v>
      </c>
      <c r="L12" s="167" t="s">
        <v>198</v>
      </c>
      <c r="M12" s="168">
        <v>45292</v>
      </c>
      <c r="N12" s="168">
        <v>45565</v>
      </c>
      <c r="O12" s="166" t="s">
        <v>15</v>
      </c>
      <c r="P12" s="70" t="s">
        <v>246</v>
      </c>
      <c r="Q12" s="167" t="s">
        <v>198</v>
      </c>
      <c r="R12" s="168">
        <v>45260</v>
      </c>
      <c r="S12" s="168">
        <v>45565</v>
      </c>
      <c r="T12" s="174" t="s">
        <v>15</v>
      </c>
      <c r="U12" s="175" t="s">
        <v>241</v>
      </c>
      <c r="V12" s="176" t="s">
        <v>248</v>
      </c>
      <c r="W12" s="177">
        <v>45488</v>
      </c>
      <c r="X12" s="177">
        <v>45565</v>
      </c>
      <c r="Y12" s="172" t="s">
        <v>253</v>
      </c>
      <c r="Z12" s="97"/>
      <c r="AA12" s="260"/>
      <c r="AB12" s="260"/>
      <c r="AC12" s="169"/>
    </row>
    <row r="13" spans="1:29" s="170" customFormat="1" ht="61.5" customHeight="1" thickTop="1" thickBot="1">
      <c r="A13" s="96"/>
      <c r="B13" s="15"/>
      <c r="C13" s="258"/>
      <c r="D13" s="259"/>
      <c r="E13" s="161"/>
      <c r="F13" s="256"/>
      <c r="G13" s="257"/>
      <c r="H13" s="161"/>
      <c r="I13" s="157"/>
      <c r="J13" s="160"/>
      <c r="K13" s="75"/>
      <c r="L13" s="162"/>
      <c r="M13" s="163"/>
      <c r="N13" s="163"/>
      <c r="O13" s="160"/>
      <c r="P13" s="75"/>
      <c r="Q13" s="162"/>
      <c r="R13" s="163"/>
      <c r="S13" s="163"/>
      <c r="T13" s="206"/>
      <c r="U13" s="207"/>
      <c r="V13" s="208"/>
      <c r="W13" s="209"/>
      <c r="X13" s="209"/>
      <c r="Y13" s="173"/>
      <c r="Z13" s="97"/>
      <c r="AA13" s="260"/>
      <c r="AB13" s="260"/>
      <c r="AC13" s="169"/>
    </row>
    <row r="14" spans="1:29" s="170" customFormat="1" ht="61.5" customHeight="1" thickTop="1" thickBot="1">
      <c r="A14" s="96"/>
      <c r="B14" s="15"/>
      <c r="C14" s="258"/>
      <c r="D14" s="259"/>
      <c r="E14" s="161"/>
      <c r="F14" s="256"/>
      <c r="G14" s="257"/>
      <c r="H14" s="161"/>
      <c r="I14" s="157"/>
      <c r="J14" s="160"/>
      <c r="K14" s="75"/>
      <c r="L14" s="162"/>
      <c r="M14" s="163"/>
      <c r="N14" s="163"/>
      <c r="O14" s="160"/>
      <c r="P14" s="75"/>
      <c r="Q14" s="162"/>
      <c r="R14" s="163"/>
      <c r="S14" s="163"/>
      <c r="T14" s="206"/>
      <c r="U14" s="207"/>
      <c r="V14" s="208"/>
      <c r="W14" s="209"/>
      <c r="X14" s="209"/>
      <c r="Y14" s="173"/>
      <c r="Z14" s="97"/>
      <c r="AA14" s="260"/>
      <c r="AB14" s="260"/>
      <c r="AC14" s="169"/>
    </row>
    <row r="15" spans="1:29" s="170" customFormat="1" ht="61.5" customHeight="1" thickTop="1" thickBot="1">
      <c r="A15" s="96"/>
      <c r="B15" s="15"/>
      <c r="C15" s="258"/>
      <c r="D15" s="259"/>
      <c r="E15" s="161"/>
      <c r="F15" s="256"/>
      <c r="G15" s="257"/>
      <c r="H15" s="161"/>
      <c r="I15" s="157"/>
      <c r="J15" s="160"/>
      <c r="K15" s="75"/>
      <c r="L15" s="162"/>
      <c r="M15" s="163"/>
      <c r="N15" s="163"/>
      <c r="O15" s="160"/>
      <c r="P15" s="75"/>
      <c r="Q15" s="162"/>
      <c r="R15" s="163"/>
      <c r="S15" s="163"/>
      <c r="T15" s="206"/>
      <c r="U15" s="207"/>
      <c r="V15" s="208"/>
      <c r="W15" s="209"/>
      <c r="X15" s="209"/>
      <c r="Y15" s="173"/>
      <c r="Z15" s="97"/>
      <c r="AA15" s="260"/>
      <c r="AB15" s="260"/>
      <c r="AC15" s="169"/>
    </row>
    <row r="16" spans="1:29" s="170" customFormat="1" ht="61.5" customHeight="1" thickTop="1" thickBot="1">
      <c r="A16" s="96"/>
      <c r="B16" s="15"/>
      <c r="C16" s="258"/>
      <c r="D16" s="259"/>
      <c r="E16" s="161"/>
      <c r="F16" s="256"/>
      <c r="G16" s="257"/>
      <c r="H16" s="161"/>
      <c r="I16" s="157"/>
      <c r="J16" s="160"/>
      <c r="K16" s="75"/>
      <c r="L16" s="162"/>
      <c r="M16" s="163"/>
      <c r="N16" s="163"/>
      <c r="O16" s="160"/>
      <c r="P16" s="75"/>
      <c r="Q16" s="162"/>
      <c r="R16" s="163"/>
      <c r="S16" s="163"/>
      <c r="T16" s="206"/>
      <c r="U16" s="207"/>
      <c r="V16" s="208"/>
      <c r="W16" s="209"/>
      <c r="X16" s="209"/>
      <c r="Y16" s="173"/>
      <c r="Z16" s="97"/>
      <c r="AA16" s="260"/>
      <c r="AB16" s="260"/>
      <c r="AC16" s="169"/>
    </row>
    <row r="17" spans="1:29" s="170" customFormat="1" ht="61.5" customHeight="1" thickTop="1" thickBot="1">
      <c r="A17" s="96"/>
      <c r="B17" s="15"/>
      <c r="C17" s="258"/>
      <c r="D17" s="259"/>
      <c r="E17" s="161"/>
      <c r="F17" s="256"/>
      <c r="G17" s="257"/>
      <c r="H17" s="161"/>
      <c r="I17" s="157"/>
      <c r="J17" s="160"/>
      <c r="K17" s="75"/>
      <c r="L17" s="162"/>
      <c r="M17" s="163"/>
      <c r="N17" s="163"/>
      <c r="O17" s="160"/>
      <c r="P17" s="75"/>
      <c r="Q17" s="162"/>
      <c r="R17" s="163"/>
      <c r="S17" s="163"/>
      <c r="T17" s="206"/>
      <c r="U17" s="207"/>
      <c r="V17" s="208"/>
      <c r="W17" s="209"/>
      <c r="X17" s="209"/>
      <c r="Y17" s="173"/>
      <c r="Z17" s="97"/>
      <c r="AA17" s="78"/>
      <c r="AB17" s="78"/>
      <c r="AC17" s="169"/>
    </row>
    <row r="18" spans="1:29" s="170" customFormat="1" ht="61.5" customHeight="1" thickTop="1" thickBot="1">
      <c r="A18" s="96"/>
      <c r="B18" s="15"/>
      <c r="C18" s="258"/>
      <c r="D18" s="259"/>
      <c r="E18" s="161"/>
      <c r="F18" s="256"/>
      <c r="G18" s="257"/>
      <c r="H18" s="161"/>
      <c r="I18" s="157"/>
      <c r="J18" s="160"/>
      <c r="K18" s="75"/>
      <c r="L18" s="162"/>
      <c r="M18" s="163"/>
      <c r="N18" s="163"/>
      <c r="O18" s="160"/>
      <c r="P18" s="75"/>
      <c r="Q18" s="162"/>
      <c r="R18" s="163"/>
      <c r="S18" s="163"/>
      <c r="T18" s="206"/>
      <c r="U18" s="207"/>
      <c r="V18" s="208"/>
      <c r="W18" s="209"/>
      <c r="X18" s="209"/>
      <c r="Y18" s="173"/>
      <c r="Z18" s="97"/>
      <c r="AA18" s="78"/>
      <c r="AB18" s="78"/>
      <c r="AC18" s="169"/>
    </row>
    <row r="19" spans="1:29" s="170" customFormat="1" ht="61.5" customHeight="1" thickTop="1" thickBot="1">
      <c r="A19" s="96"/>
      <c r="B19" s="15"/>
      <c r="C19" s="258"/>
      <c r="D19" s="259"/>
      <c r="E19" s="161"/>
      <c r="F19" s="256"/>
      <c r="G19" s="257"/>
      <c r="H19" s="161"/>
      <c r="I19" s="157"/>
      <c r="J19" s="160"/>
      <c r="K19" s="75"/>
      <c r="L19" s="162"/>
      <c r="M19" s="163"/>
      <c r="N19" s="163"/>
      <c r="O19" s="160"/>
      <c r="P19" s="75"/>
      <c r="Q19" s="162"/>
      <c r="R19" s="163"/>
      <c r="S19" s="163"/>
      <c r="T19" s="206"/>
      <c r="U19" s="207"/>
      <c r="V19" s="208"/>
      <c r="W19" s="209"/>
      <c r="X19" s="209"/>
      <c r="Y19" s="173"/>
      <c r="Z19" s="97"/>
      <c r="AA19" s="78"/>
      <c r="AB19" s="78"/>
      <c r="AC19" s="169"/>
    </row>
    <row r="20" spans="1:29" s="170" customFormat="1" ht="61.5" customHeight="1" thickTop="1" thickBot="1">
      <c r="A20" s="96"/>
      <c r="B20" s="15"/>
      <c r="C20" s="258"/>
      <c r="D20" s="259"/>
      <c r="E20" s="161"/>
      <c r="F20" s="256"/>
      <c r="G20" s="257"/>
      <c r="H20" s="161"/>
      <c r="I20" s="157"/>
      <c r="J20" s="160"/>
      <c r="K20" s="75"/>
      <c r="L20" s="162"/>
      <c r="M20" s="163"/>
      <c r="N20" s="163"/>
      <c r="O20" s="160"/>
      <c r="P20" s="75"/>
      <c r="Q20" s="162"/>
      <c r="R20" s="163"/>
      <c r="S20" s="163"/>
      <c r="T20" s="206"/>
      <c r="U20" s="207"/>
      <c r="V20" s="208"/>
      <c r="W20" s="209"/>
      <c r="X20" s="209"/>
      <c r="Y20" s="173"/>
      <c r="Z20" s="97"/>
      <c r="AA20" s="78"/>
      <c r="AB20" s="78"/>
      <c r="AC20" s="169"/>
    </row>
    <row r="21" spans="1:29" s="170" customFormat="1" ht="61.5" customHeight="1" thickTop="1" thickBot="1">
      <c r="A21" s="96"/>
      <c r="B21" s="15"/>
      <c r="C21" s="258"/>
      <c r="D21" s="259"/>
      <c r="E21" s="161"/>
      <c r="F21" s="256"/>
      <c r="G21" s="257"/>
      <c r="H21" s="161"/>
      <c r="I21" s="157"/>
      <c r="J21" s="160"/>
      <c r="K21" s="75"/>
      <c r="L21" s="162"/>
      <c r="M21" s="163"/>
      <c r="N21" s="163"/>
      <c r="O21" s="160"/>
      <c r="P21" s="75"/>
      <c r="Q21" s="162"/>
      <c r="R21" s="163"/>
      <c r="S21" s="163"/>
      <c r="T21" s="206"/>
      <c r="U21" s="207"/>
      <c r="V21" s="208"/>
      <c r="W21" s="209"/>
      <c r="X21" s="209"/>
      <c r="Y21" s="173"/>
      <c r="Z21" s="97"/>
      <c r="AA21" s="78"/>
      <c r="AB21" s="78"/>
      <c r="AC21" s="169"/>
    </row>
    <row r="22" spans="1:29" s="170" customFormat="1" ht="61.5" customHeight="1" thickTop="1" thickBot="1">
      <c r="A22" s="96"/>
      <c r="B22" s="15"/>
      <c r="C22" s="258"/>
      <c r="D22" s="259"/>
      <c r="E22" s="161"/>
      <c r="F22" s="256"/>
      <c r="G22" s="257"/>
      <c r="H22" s="161"/>
      <c r="I22" s="157"/>
      <c r="J22" s="160"/>
      <c r="K22" s="75"/>
      <c r="L22" s="162"/>
      <c r="M22" s="163"/>
      <c r="N22" s="163"/>
      <c r="O22" s="160"/>
      <c r="P22" s="75"/>
      <c r="Q22" s="162"/>
      <c r="R22" s="163"/>
      <c r="S22" s="163"/>
      <c r="T22" s="206"/>
      <c r="U22" s="207"/>
      <c r="V22" s="208"/>
      <c r="W22" s="209"/>
      <c r="X22" s="209"/>
      <c r="Y22" s="173"/>
      <c r="Z22" s="97"/>
      <c r="AA22" s="78"/>
      <c r="AB22" s="78"/>
      <c r="AC22" s="169"/>
    </row>
    <row r="23" spans="1:29" s="170" customFormat="1" ht="61.5" customHeight="1" thickTop="1" thickBot="1">
      <c r="A23" s="96"/>
      <c r="B23" s="15"/>
      <c r="C23" s="258"/>
      <c r="D23" s="259"/>
      <c r="E23" s="161"/>
      <c r="F23" s="256"/>
      <c r="G23" s="257"/>
      <c r="H23" s="161"/>
      <c r="I23" s="157"/>
      <c r="J23" s="160"/>
      <c r="K23" s="75"/>
      <c r="L23" s="162"/>
      <c r="M23" s="163"/>
      <c r="N23" s="163"/>
      <c r="O23" s="160"/>
      <c r="P23" s="75"/>
      <c r="Q23" s="162"/>
      <c r="R23" s="163"/>
      <c r="S23" s="163"/>
      <c r="T23" s="206"/>
      <c r="U23" s="207"/>
      <c r="V23" s="208"/>
      <c r="W23" s="209"/>
      <c r="X23" s="209"/>
      <c r="Y23" s="173"/>
      <c r="Z23" s="97"/>
      <c r="AA23" s="78"/>
      <c r="AB23" s="78"/>
      <c r="AC23" s="169"/>
    </row>
    <row r="24" spans="1:29" s="170" customFormat="1" ht="61.5" customHeight="1" thickTop="1" thickBot="1">
      <c r="A24" s="96"/>
      <c r="B24" s="15"/>
      <c r="C24" s="258"/>
      <c r="D24" s="259"/>
      <c r="E24" s="161"/>
      <c r="F24" s="256"/>
      <c r="G24" s="257"/>
      <c r="H24" s="161"/>
      <c r="I24" s="157"/>
      <c r="J24" s="160"/>
      <c r="K24" s="75"/>
      <c r="L24" s="162"/>
      <c r="M24" s="163"/>
      <c r="N24" s="163"/>
      <c r="O24" s="160"/>
      <c r="P24" s="75"/>
      <c r="Q24" s="162"/>
      <c r="R24" s="163"/>
      <c r="S24" s="163"/>
      <c r="T24" s="206"/>
      <c r="U24" s="207"/>
      <c r="V24" s="208"/>
      <c r="W24" s="209"/>
      <c r="X24" s="209"/>
      <c r="Y24" s="173"/>
      <c r="Z24" s="97"/>
      <c r="AA24" s="78"/>
      <c r="AB24" s="78"/>
      <c r="AC24" s="169"/>
    </row>
    <row r="25" spans="1:29" s="170" customFormat="1" ht="61.5" customHeight="1" thickTop="1" thickBot="1">
      <c r="A25" s="96"/>
      <c r="B25" s="15"/>
      <c r="C25" s="258"/>
      <c r="D25" s="259"/>
      <c r="E25" s="161"/>
      <c r="F25" s="256"/>
      <c r="G25" s="257"/>
      <c r="H25" s="161"/>
      <c r="I25" s="157"/>
      <c r="J25" s="160"/>
      <c r="K25" s="75"/>
      <c r="L25" s="162"/>
      <c r="M25" s="163"/>
      <c r="N25" s="163"/>
      <c r="O25" s="160"/>
      <c r="P25" s="75"/>
      <c r="Q25" s="162"/>
      <c r="R25" s="163"/>
      <c r="S25" s="163"/>
      <c r="T25" s="206"/>
      <c r="U25" s="207"/>
      <c r="V25" s="208"/>
      <c r="W25" s="209"/>
      <c r="X25" s="209"/>
      <c r="Y25" s="173"/>
      <c r="Z25" s="97"/>
      <c r="AA25" s="78"/>
      <c r="AB25" s="78"/>
      <c r="AC25" s="169"/>
    </row>
    <row r="26" spans="1:29" s="170" customFormat="1" ht="61.5" customHeight="1" thickTop="1" thickBot="1">
      <c r="A26" s="96"/>
      <c r="B26" s="15"/>
      <c r="C26" s="258"/>
      <c r="D26" s="259"/>
      <c r="E26" s="161"/>
      <c r="F26" s="256"/>
      <c r="G26" s="257"/>
      <c r="H26" s="161"/>
      <c r="I26" s="157"/>
      <c r="J26" s="160"/>
      <c r="K26" s="75"/>
      <c r="L26" s="162"/>
      <c r="M26" s="163"/>
      <c r="N26" s="163"/>
      <c r="O26" s="160"/>
      <c r="P26" s="75"/>
      <c r="Q26" s="162"/>
      <c r="R26" s="163"/>
      <c r="S26" s="163"/>
      <c r="T26" s="206"/>
      <c r="U26" s="207"/>
      <c r="V26" s="208"/>
      <c r="W26" s="209"/>
      <c r="X26" s="209"/>
      <c r="Y26" s="173"/>
      <c r="Z26" s="97"/>
      <c r="AA26" s="78"/>
      <c r="AB26" s="78"/>
      <c r="AC26" s="169"/>
    </row>
    <row r="27" spans="1:29" s="170" customFormat="1" ht="61.5" customHeight="1" thickTop="1" thickBot="1">
      <c r="A27" s="96"/>
      <c r="B27" s="15"/>
      <c r="C27" s="258"/>
      <c r="D27" s="259"/>
      <c r="E27" s="161"/>
      <c r="F27" s="256"/>
      <c r="G27" s="257"/>
      <c r="H27" s="161"/>
      <c r="I27" s="157"/>
      <c r="J27" s="160"/>
      <c r="K27" s="75"/>
      <c r="L27" s="162"/>
      <c r="M27" s="163"/>
      <c r="N27" s="163"/>
      <c r="O27" s="160"/>
      <c r="P27" s="75"/>
      <c r="Q27" s="162"/>
      <c r="R27" s="163"/>
      <c r="S27" s="163"/>
      <c r="T27" s="206"/>
      <c r="U27" s="207"/>
      <c r="V27" s="208"/>
      <c r="W27" s="209"/>
      <c r="X27" s="209"/>
      <c r="Y27" s="173"/>
      <c r="Z27" s="97"/>
      <c r="AA27" s="78"/>
      <c r="AB27" s="78"/>
      <c r="AC27" s="169"/>
    </row>
    <row r="28" spans="1:29" s="170" customFormat="1" ht="61.5" customHeight="1" thickTop="1" thickBot="1">
      <c r="A28" s="96"/>
      <c r="B28" s="15"/>
      <c r="C28" s="258"/>
      <c r="D28" s="259"/>
      <c r="E28" s="161"/>
      <c r="F28" s="256"/>
      <c r="G28" s="257"/>
      <c r="H28" s="161"/>
      <c r="I28" s="157"/>
      <c r="J28" s="160"/>
      <c r="K28" s="75"/>
      <c r="L28" s="162"/>
      <c r="M28" s="163"/>
      <c r="N28" s="163"/>
      <c r="O28" s="160"/>
      <c r="P28" s="75"/>
      <c r="Q28" s="162"/>
      <c r="R28" s="163"/>
      <c r="S28" s="163"/>
      <c r="T28" s="206"/>
      <c r="U28" s="207"/>
      <c r="V28" s="208"/>
      <c r="W28" s="209"/>
      <c r="X28" s="209"/>
      <c r="Y28" s="173"/>
      <c r="Z28" s="97"/>
      <c r="AA28" s="78"/>
      <c r="AB28" s="78"/>
      <c r="AC28" s="169"/>
    </row>
    <row r="29" spans="1:29" s="170" customFormat="1" ht="61.5" customHeight="1" thickTop="1" thickBot="1">
      <c r="A29" s="96"/>
      <c r="B29" s="15"/>
      <c r="C29" s="258"/>
      <c r="D29" s="259"/>
      <c r="E29" s="161"/>
      <c r="F29" s="256"/>
      <c r="G29" s="257"/>
      <c r="H29" s="161"/>
      <c r="I29" s="157"/>
      <c r="J29" s="160"/>
      <c r="K29" s="75"/>
      <c r="L29" s="162"/>
      <c r="M29" s="163"/>
      <c r="N29" s="163"/>
      <c r="O29" s="160"/>
      <c r="P29" s="75"/>
      <c r="Q29" s="162"/>
      <c r="R29" s="163"/>
      <c r="S29" s="163"/>
      <c r="T29" s="206"/>
      <c r="U29" s="207"/>
      <c r="V29" s="208"/>
      <c r="W29" s="209"/>
      <c r="X29" s="209"/>
      <c r="Y29" s="173"/>
      <c r="Z29" s="97"/>
      <c r="AA29" s="78"/>
      <c r="AB29" s="78"/>
      <c r="AC29" s="169"/>
    </row>
    <row r="30" spans="1:29" s="170" customFormat="1" ht="61.5" customHeight="1" thickTop="1" thickBot="1">
      <c r="A30" s="96"/>
      <c r="B30" s="15"/>
      <c r="C30" s="258"/>
      <c r="D30" s="259"/>
      <c r="E30" s="161"/>
      <c r="F30" s="256"/>
      <c r="G30" s="257"/>
      <c r="H30" s="161"/>
      <c r="I30" s="157"/>
      <c r="J30" s="160"/>
      <c r="K30" s="75"/>
      <c r="L30" s="162"/>
      <c r="M30" s="163"/>
      <c r="N30" s="163"/>
      <c r="O30" s="160"/>
      <c r="P30" s="75"/>
      <c r="Q30" s="162"/>
      <c r="R30" s="163"/>
      <c r="S30" s="163"/>
      <c r="T30" s="206"/>
      <c r="U30" s="207"/>
      <c r="V30" s="208"/>
      <c r="W30" s="209"/>
      <c r="X30" s="209"/>
      <c r="Y30" s="173"/>
      <c r="Z30" s="97"/>
      <c r="AA30" s="78"/>
      <c r="AB30" s="78"/>
      <c r="AC30" s="169"/>
    </row>
    <row r="31" spans="1:29" s="170" customFormat="1" ht="61.5" customHeight="1" thickTop="1" thickBot="1">
      <c r="A31" s="96"/>
      <c r="B31" s="15"/>
      <c r="C31" s="258"/>
      <c r="D31" s="259"/>
      <c r="E31" s="161"/>
      <c r="F31" s="256"/>
      <c r="G31" s="257"/>
      <c r="H31" s="161"/>
      <c r="I31" s="157"/>
      <c r="J31" s="160"/>
      <c r="K31" s="75"/>
      <c r="L31" s="162"/>
      <c r="M31" s="163"/>
      <c r="N31" s="163"/>
      <c r="O31" s="160"/>
      <c r="P31" s="75"/>
      <c r="Q31" s="162"/>
      <c r="R31" s="163"/>
      <c r="S31" s="163"/>
      <c r="T31" s="206"/>
      <c r="U31" s="207"/>
      <c r="V31" s="208"/>
      <c r="W31" s="209"/>
      <c r="X31" s="209"/>
      <c r="Y31" s="173"/>
      <c r="Z31" s="97"/>
      <c r="AA31" s="78"/>
      <c r="AB31" s="78"/>
      <c r="AC31" s="169"/>
    </row>
    <row r="32" spans="1:29" ht="14.25" customHeight="1" thickTop="1">
      <c r="A32" s="34"/>
      <c r="B32" s="4"/>
      <c r="C32" s="158"/>
      <c r="D32" s="158"/>
      <c r="E32" s="158"/>
      <c r="F32" s="154"/>
      <c r="G32" s="154"/>
      <c r="H32" s="154"/>
      <c r="I32" s="154"/>
      <c r="J32" s="85"/>
      <c r="K32" s="85"/>
      <c r="L32" s="85"/>
      <c r="M32" s="159"/>
      <c r="N32" s="85"/>
      <c r="O32" s="85"/>
      <c r="P32" s="85"/>
      <c r="Q32" s="85"/>
      <c r="R32" s="159"/>
      <c r="S32" s="85"/>
      <c r="T32" s="85"/>
      <c r="U32" s="85"/>
      <c r="V32" s="85"/>
      <c r="W32" s="159"/>
      <c r="X32" s="85"/>
      <c r="Y32" s="159"/>
      <c r="Z32" s="4"/>
      <c r="AA32" s="35"/>
      <c r="AB32" s="35"/>
      <c r="AC32" s="1"/>
    </row>
    <row r="33" spans="1:29" ht="14.25" customHeight="1">
      <c r="A33" s="34"/>
      <c r="B33" s="34"/>
      <c r="C33" s="91"/>
      <c r="D33" s="91"/>
      <c r="E33" s="91"/>
      <c r="F33" s="152"/>
      <c r="G33" s="152"/>
      <c r="H33" s="152"/>
      <c r="I33" s="152"/>
      <c r="J33" s="91"/>
      <c r="K33" s="91"/>
      <c r="L33" s="91"/>
      <c r="M33" s="152"/>
      <c r="N33" s="91"/>
      <c r="O33" s="91"/>
      <c r="P33" s="91"/>
      <c r="Q33" s="91"/>
      <c r="R33" s="152"/>
      <c r="S33" s="91"/>
      <c r="T33" s="91"/>
      <c r="U33" s="91"/>
      <c r="V33" s="91"/>
      <c r="W33" s="152"/>
      <c r="X33" s="91"/>
      <c r="Y33" s="152"/>
      <c r="Z33" s="34"/>
      <c r="AA33" s="35"/>
      <c r="AB33" s="35"/>
      <c r="AC33" s="1"/>
    </row>
    <row r="34" spans="1:29" ht="14.25" customHeight="1">
      <c r="A34" s="34"/>
      <c r="B34" s="34"/>
      <c r="C34" s="91"/>
      <c r="D34" s="91"/>
      <c r="E34" s="91"/>
      <c r="F34" s="152"/>
      <c r="G34" s="152"/>
      <c r="H34" s="152"/>
      <c r="I34" s="152"/>
      <c r="J34" s="91"/>
      <c r="K34" s="91"/>
      <c r="L34" s="91"/>
      <c r="M34" s="152"/>
      <c r="N34" s="91"/>
      <c r="O34" s="91"/>
      <c r="P34" s="91"/>
      <c r="Q34" s="91"/>
      <c r="R34" s="152"/>
      <c r="S34" s="91"/>
      <c r="T34" s="91"/>
      <c r="U34" s="91"/>
      <c r="V34" s="91"/>
      <c r="W34" s="152"/>
      <c r="X34" s="91"/>
      <c r="Y34" s="152"/>
      <c r="Z34" s="34"/>
      <c r="AA34" s="35"/>
      <c r="AB34" s="35"/>
      <c r="AC34" s="1"/>
    </row>
    <row r="35" spans="1:29" ht="14.25" customHeight="1">
      <c r="A35" s="34"/>
      <c r="B35" s="34"/>
      <c r="C35" s="91"/>
      <c r="D35" s="91"/>
      <c r="E35" s="91"/>
      <c r="F35" s="152"/>
      <c r="G35" s="152"/>
      <c r="H35" s="152"/>
      <c r="I35" s="152"/>
      <c r="J35" s="91"/>
      <c r="K35" s="91"/>
      <c r="L35" s="91"/>
      <c r="M35" s="152"/>
      <c r="N35" s="91"/>
      <c r="O35" s="91"/>
      <c r="P35" s="91"/>
      <c r="Q35" s="91"/>
      <c r="R35" s="152"/>
      <c r="S35" s="91"/>
      <c r="T35" s="91"/>
      <c r="U35" s="91"/>
      <c r="V35" s="91"/>
      <c r="W35" s="152"/>
      <c r="X35" s="91"/>
      <c r="Y35" s="152"/>
      <c r="Z35" s="34"/>
      <c r="AA35" s="35"/>
      <c r="AB35" s="35"/>
      <c r="AC35" s="1"/>
    </row>
    <row r="36" spans="1:29" ht="14.25" customHeight="1">
      <c r="A36" s="34"/>
      <c r="B36" s="34"/>
      <c r="C36" s="91"/>
      <c r="D36" s="91"/>
      <c r="E36" s="91"/>
      <c r="F36" s="152"/>
      <c r="G36" s="152"/>
      <c r="H36" s="152"/>
      <c r="I36" s="152"/>
      <c r="J36" s="91"/>
      <c r="K36" s="91"/>
      <c r="L36" s="91"/>
      <c r="M36" s="152"/>
      <c r="N36" s="91"/>
      <c r="O36" s="91"/>
      <c r="P36" s="91"/>
      <c r="Q36" s="91"/>
      <c r="R36" s="152"/>
      <c r="S36" s="91"/>
      <c r="T36" s="91"/>
      <c r="U36" s="91"/>
      <c r="V36" s="91"/>
      <c r="W36" s="152"/>
      <c r="X36" s="91"/>
      <c r="Y36" s="152"/>
      <c r="Z36" s="34"/>
      <c r="AA36" s="35"/>
      <c r="AB36" s="35"/>
      <c r="AC36" s="1"/>
    </row>
    <row r="37" spans="1:29" ht="14.25" customHeight="1">
      <c r="A37" s="34"/>
      <c r="B37" s="34"/>
      <c r="C37" s="91"/>
      <c r="D37" s="91"/>
      <c r="E37" s="91"/>
      <c r="F37" s="152"/>
      <c r="G37" s="152"/>
      <c r="H37" s="152"/>
      <c r="I37" s="152"/>
      <c r="J37" s="91"/>
      <c r="K37" s="91"/>
      <c r="L37" s="91"/>
      <c r="M37" s="152"/>
      <c r="N37" s="91"/>
      <c r="O37" s="91"/>
      <c r="P37" s="91"/>
      <c r="Q37" s="91"/>
      <c r="R37" s="152"/>
      <c r="S37" s="91"/>
      <c r="T37" s="91"/>
      <c r="U37" s="91"/>
      <c r="V37" s="91"/>
      <c r="W37" s="152"/>
      <c r="X37" s="91"/>
      <c r="Y37" s="152"/>
      <c r="Z37" s="34"/>
      <c r="AA37" s="35"/>
      <c r="AB37" s="35"/>
      <c r="AC37" s="1"/>
    </row>
    <row r="38" spans="1:29" ht="14.25" customHeight="1">
      <c r="A38" s="34"/>
      <c r="B38" s="34"/>
      <c r="C38" s="91"/>
      <c r="D38" s="91"/>
      <c r="E38" s="91"/>
      <c r="F38" s="152"/>
      <c r="G38" s="152"/>
      <c r="H38" s="152"/>
      <c r="I38" s="152"/>
      <c r="J38" s="91"/>
      <c r="K38" s="91"/>
      <c r="L38" s="91"/>
      <c r="M38" s="152"/>
      <c r="N38" s="91"/>
      <c r="O38" s="91"/>
      <c r="P38" s="91"/>
      <c r="Q38" s="91"/>
      <c r="R38" s="152"/>
      <c r="S38" s="91"/>
      <c r="T38" s="91"/>
      <c r="U38" s="91"/>
      <c r="V38" s="91"/>
      <c r="W38" s="152"/>
      <c r="X38" s="91"/>
      <c r="Y38" s="152"/>
      <c r="Z38" s="34"/>
      <c r="AA38" s="35"/>
      <c r="AB38" s="35"/>
      <c r="AC38" s="1"/>
    </row>
    <row r="39" spans="1:29" ht="14.25" customHeight="1">
      <c r="A39" s="34"/>
      <c r="B39" s="34"/>
      <c r="C39" s="91"/>
      <c r="D39" s="91"/>
      <c r="E39" s="91"/>
      <c r="F39" s="152"/>
      <c r="G39" s="152"/>
      <c r="H39" s="152"/>
      <c r="I39" s="152"/>
      <c r="J39" s="91"/>
      <c r="K39" s="91"/>
      <c r="L39" s="91"/>
      <c r="M39" s="152"/>
      <c r="N39" s="91"/>
      <c r="O39" s="91"/>
      <c r="P39" s="91"/>
      <c r="Q39" s="91"/>
      <c r="R39" s="152"/>
      <c r="S39" s="91"/>
      <c r="T39" s="91"/>
      <c r="U39" s="91"/>
      <c r="V39" s="91"/>
      <c r="W39" s="152"/>
      <c r="X39" s="91"/>
      <c r="Y39" s="152"/>
      <c r="Z39" s="34"/>
      <c r="AA39" s="35"/>
      <c r="AB39" s="35"/>
      <c r="AC39" s="1"/>
    </row>
    <row r="40" spans="1:29" ht="14.25" customHeight="1">
      <c r="A40" s="34"/>
      <c r="B40" s="34"/>
      <c r="C40" s="91"/>
      <c r="D40" s="91"/>
      <c r="E40" s="91"/>
      <c r="F40" s="152"/>
      <c r="G40" s="152"/>
      <c r="H40" s="152"/>
      <c r="I40" s="152"/>
      <c r="J40" s="91"/>
      <c r="K40" s="91"/>
      <c r="L40" s="91"/>
      <c r="M40" s="152"/>
      <c r="N40" s="91"/>
      <c r="O40" s="91"/>
      <c r="P40" s="91"/>
      <c r="Q40" s="91"/>
      <c r="R40" s="152"/>
      <c r="S40" s="91"/>
      <c r="T40" s="91"/>
      <c r="U40" s="91"/>
      <c r="V40" s="91"/>
      <c r="W40" s="152"/>
      <c r="X40" s="91"/>
      <c r="Y40" s="152"/>
      <c r="Z40" s="34"/>
      <c r="AA40" s="35"/>
      <c r="AB40" s="35"/>
      <c r="AC40" s="1"/>
    </row>
    <row r="41" spans="1:29" ht="14.25" customHeight="1">
      <c r="A41" s="34"/>
      <c r="B41" s="34"/>
      <c r="C41" s="91"/>
      <c r="D41" s="91"/>
      <c r="E41" s="91"/>
      <c r="F41" s="152"/>
      <c r="G41" s="152"/>
      <c r="H41" s="152"/>
      <c r="I41" s="152"/>
      <c r="J41" s="91"/>
      <c r="K41" s="91"/>
      <c r="L41" s="91"/>
      <c r="M41" s="152"/>
      <c r="N41" s="91"/>
      <c r="O41" s="91"/>
      <c r="P41" s="91"/>
      <c r="Q41" s="91"/>
      <c r="R41" s="152"/>
      <c r="S41" s="91"/>
      <c r="T41" s="91"/>
      <c r="U41" s="91"/>
      <c r="V41" s="91"/>
      <c r="W41" s="152"/>
      <c r="X41" s="91"/>
      <c r="Y41" s="152"/>
      <c r="Z41" s="34"/>
      <c r="AA41" s="35"/>
      <c r="AB41" s="35"/>
      <c r="AC41" s="1"/>
    </row>
    <row r="42" spans="1:29" ht="14.25" customHeight="1">
      <c r="A42" s="34"/>
      <c r="B42" s="34"/>
      <c r="C42" s="91"/>
      <c r="D42" s="91"/>
      <c r="E42" s="91"/>
      <c r="F42" s="152"/>
      <c r="G42" s="152"/>
      <c r="H42" s="152"/>
      <c r="I42" s="152"/>
      <c r="J42" s="91"/>
      <c r="K42" s="91"/>
      <c r="L42" s="91"/>
      <c r="M42" s="152"/>
      <c r="N42" s="91"/>
      <c r="O42" s="91"/>
      <c r="P42" s="91"/>
      <c r="Q42" s="91"/>
      <c r="R42" s="152"/>
      <c r="S42" s="91"/>
      <c r="T42" s="91"/>
      <c r="U42" s="91"/>
      <c r="V42" s="91"/>
      <c r="W42" s="152"/>
      <c r="X42" s="91"/>
      <c r="Y42" s="152"/>
      <c r="Z42" s="34"/>
      <c r="AA42" s="35"/>
      <c r="AB42" s="35"/>
      <c r="AC42" s="1"/>
    </row>
    <row r="43" spans="1:29" ht="14.25" customHeight="1">
      <c r="A43" s="34"/>
      <c r="B43" s="34"/>
      <c r="C43" s="91"/>
      <c r="D43" s="91"/>
      <c r="E43" s="91"/>
      <c r="F43" s="152"/>
      <c r="G43" s="152"/>
      <c r="H43" s="152"/>
      <c r="I43" s="152"/>
      <c r="J43" s="91"/>
      <c r="K43" s="91"/>
      <c r="L43" s="91"/>
      <c r="M43" s="152"/>
      <c r="N43" s="91"/>
      <c r="O43" s="91"/>
      <c r="P43" s="91"/>
      <c r="Q43" s="91"/>
      <c r="R43" s="152"/>
      <c r="S43" s="91"/>
      <c r="T43" s="91"/>
      <c r="U43" s="91"/>
      <c r="V43" s="91"/>
      <c r="W43" s="152"/>
      <c r="X43" s="91"/>
      <c r="Y43" s="152"/>
      <c r="Z43" s="34"/>
      <c r="AA43" s="35"/>
      <c r="AB43" s="35"/>
      <c r="AC43" s="1"/>
    </row>
    <row r="44" spans="1:29" ht="14.25" customHeight="1">
      <c r="A44" s="34"/>
      <c r="B44" s="34"/>
      <c r="C44" s="91"/>
      <c r="D44" s="91"/>
      <c r="E44" s="91"/>
      <c r="F44" s="152"/>
      <c r="G44" s="152"/>
      <c r="H44" s="152"/>
      <c r="I44" s="152"/>
      <c r="J44" s="91"/>
      <c r="K44" s="91"/>
      <c r="L44" s="91"/>
      <c r="M44" s="152"/>
      <c r="N44" s="91"/>
      <c r="O44" s="91"/>
      <c r="P44" s="91"/>
      <c r="Q44" s="91"/>
      <c r="R44" s="152"/>
      <c r="S44" s="91"/>
      <c r="T44" s="91"/>
      <c r="U44" s="91"/>
      <c r="V44" s="91"/>
      <c r="W44" s="152"/>
      <c r="X44" s="91"/>
      <c r="Y44" s="152"/>
      <c r="Z44" s="34"/>
      <c r="AA44" s="35"/>
      <c r="AB44" s="35"/>
      <c r="AC44" s="1"/>
    </row>
    <row r="45" spans="1:29" ht="14.25" customHeight="1">
      <c r="A45" s="34"/>
      <c r="B45" s="34"/>
      <c r="C45" s="91"/>
      <c r="D45" s="91"/>
      <c r="E45" s="91"/>
      <c r="F45" s="152"/>
      <c r="G45" s="152"/>
      <c r="H45" s="152"/>
      <c r="I45" s="152"/>
      <c r="J45" s="91"/>
      <c r="K45" s="91"/>
      <c r="L45" s="91"/>
      <c r="M45" s="152"/>
      <c r="N45" s="91"/>
      <c r="O45" s="91"/>
      <c r="P45" s="91"/>
      <c r="Q45" s="91"/>
      <c r="R45" s="152"/>
      <c r="S45" s="91"/>
      <c r="T45" s="91"/>
      <c r="U45" s="91"/>
      <c r="V45" s="91"/>
      <c r="W45" s="152"/>
      <c r="X45" s="91"/>
      <c r="Y45" s="152"/>
      <c r="Z45" s="34"/>
      <c r="AA45" s="35"/>
      <c r="AB45" s="35"/>
      <c r="AC45" s="1"/>
    </row>
    <row r="46" spans="1:29" ht="14.25" customHeight="1">
      <c r="A46" s="34"/>
      <c r="B46" s="34"/>
      <c r="C46" s="91"/>
      <c r="D46" s="91"/>
      <c r="E46" s="91"/>
      <c r="F46" s="152"/>
      <c r="G46" s="152"/>
      <c r="H46" s="152"/>
      <c r="I46" s="152"/>
      <c r="J46" s="91"/>
      <c r="K46" s="91"/>
      <c r="L46" s="91"/>
      <c r="M46" s="152"/>
      <c r="N46" s="91"/>
      <c r="O46" s="91"/>
      <c r="P46" s="91"/>
      <c r="Q46" s="91"/>
      <c r="R46" s="152"/>
      <c r="S46" s="91"/>
      <c r="T46" s="91"/>
      <c r="U46" s="91"/>
      <c r="V46" s="91"/>
      <c r="W46" s="152"/>
      <c r="X46" s="91"/>
      <c r="Y46" s="152"/>
      <c r="Z46" s="34"/>
      <c r="AA46" s="35"/>
      <c r="AB46" s="35"/>
      <c r="AC46" s="1"/>
    </row>
    <row r="47" spans="1:29" ht="14.25" customHeight="1">
      <c r="A47" s="34"/>
      <c r="B47" s="34"/>
      <c r="C47" s="91"/>
      <c r="D47" s="91"/>
      <c r="E47" s="91"/>
      <c r="F47" s="152"/>
      <c r="G47" s="152"/>
      <c r="H47" s="152"/>
      <c r="I47" s="152"/>
      <c r="J47" s="91"/>
      <c r="K47" s="91"/>
      <c r="L47" s="91"/>
      <c r="M47" s="152"/>
      <c r="N47" s="91"/>
      <c r="O47" s="91"/>
      <c r="P47" s="91"/>
      <c r="Q47" s="91"/>
      <c r="R47" s="152"/>
      <c r="S47" s="91"/>
      <c r="T47" s="91"/>
      <c r="U47" s="91"/>
      <c r="V47" s="91"/>
      <c r="W47" s="152"/>
      <c r="X47" s="91"/>
      <c r="Y47" s="152"/>
      <c r="Z47" s="34"/>
      <c r="AA47" s="35"/>
      <c r="AB47" s="35"/>
      <c r="AC47" s="1"/>
    </row>
    <row r="48" spans="1:29" ht="14.25" customHeight="1">
      <c r="A48" s="34"/>
      <c r="B48" s="34"/>
      <c r="C48" s="91"/>
      <c r="D48" s="91"/>
      <c r="E48" s="91"/>
      <c r="F48" s="152"/>
      <c r="G48" s="152"/>
      <c r="H48" s="152"/>
      <c r="I48" s="152"/>
      <c r="J48" s="91"/>
      <c r="K48" s="91"/>
      <c r="L48" s="91"/>
      <c r="M48" s="152"/>
      <c r="N48" s="91"/>
      <c r="O48" s="91"/>
      <c r="P48" s="91"/>
      <c r="Q48" s="91"/>
      <c r="R48" s="152"/>
      <c r="S48" s="91"/>
      <c r="T48" s="91"/>
      <c r="U48" s="91"/>
      <c r="V48" s="91"/>
      <c r="W48" s="152"/>
      <c r="X48" s="91"/>
      <c r="Y48" s="152"/>
      <c r="Z48" s="34"/>
      <c r="AA48" s="35"/>
      <c r="AB48" s="35"/>
      <c r="AC48" s="1"/>
    </row>
    <row r="49" spans="1:29" ht="14.25" customHeight="1">
      <c r="A49" s="34"/>
      <c r="B49" s="34"/>
      <c r="C49" s="91"/>
      <c r="D49" s="91"/>
      <c r="E49" s="91"/>
      <c r="F49" s="152"/>
      <c r="G49" s="152"/>
      <c r="H49" s="152"/>
      <c r="I49" s="152"/>
      <c r="J49" s="91"/>
      <c r="K49" s="91"/>
      <c r="L49" s="91"/>
      <c r="M49" s="152"/>
      <c r="N49" s="91"/>
      <c r="O49" s="91"/>
      <c r="P49" s="91"/>
      <c r="Q49" s="91"/>
      <c r="R49" s="152"/>
      <c r="S49" s="91"/>
      <c r="T49" s="91"/>
      <c r="U49" s="91"/>
      <c r="V49" s="91"/>
      <c r="W49" s="152"/>
      <c r="X49" s="91"/>
      <c r="Y49" s="152"/>
      <c r="Z49" s="34"/>
      <c r="AA49" s="35"/>
      <c r="AB49" s="35"/>
      <c r="AC49" s="1"/>
    </row>
    <row r="50" spans="1:29" ht="14.25" customHeight="1">
      <c r="A50" s="34"/>
      <c r="B50" s="34"/>
      <c r="C50" s="91"/>
      <c r="D50" s="91"/>
      <c r="E50" s="91"/>
      <c r="F50" s="152"/>
      <c r="G50" s="152"/>
      <c r="H50" s="152"/>
      <c r="I50" s="152"/>
      <c r="J50" s="91"/>
      <c r="K50" s="91"/>
      <c r="L50" s="91"/>
      <c r="M50" s="152"/>
      <c r="N50" s="91"/>
      <c r="O50" s="91"/>
      <c r="P50" s="91"/>
      <c r="Q50" s="91"/>
      <c r="R50" s="152"/>
      <c r="S50" s="91"/>
      <c r="T50" s="91"/>
      <c r="U50" s="91"/>
      <c r="V50" s="91"/>
      <c r="W50" s="152"/>
      <c r="X50" s="91"/>
      <c r="Y50" s="152"/>
      <c r="Z50" s="34"/>
      <c r="AA50" s="35"/>
      <c r="AB50" s="35"/>
      <c r="AC50" s="1"/>
    </row>
    <row r="51" spans="1:29" ht="14.25" customHeight="1">
      <c r="A51" s="34"/>
      <c r="B51" s="34"/>
      <c r="C51" s="91"/>
      <c r="D51" s="91"/>
      <c r="E51" s="91"/>
      <c r="F51" s="152"/>
      <c r="G51" s="152"/>
      <c r="H51" s="152"/>
      <c r="I51" s="152"/>
      <c r="J51" s="91"/>
      <c r="K51" s="91"/>
      <c r="L51" s="91"/>
      <c r="M51" s="152"/>
      <c r="N51" s="91"/>
      <c r="O51" s="91"/>
      <c r="P51" s="91"/>
      <c r="Q51" s="91"/>
      <c r="R51" s="152"/>
      <c r="S51" s="91"/>
      <c r="T51" s="91"/>
      <c r="U51" s="91"/>
      <c r="V51" s="91"/>
      <c r="W51" s="152"/>
      <c r="X51" s="91"/>
      <c r="Y51" s="152"/>
      <c r="Z51" s="34"/>
      <c r="AA51" s="35"/>
      <c r="AB51" s="35"/>
      <c r="AC51" s="1"/>
    </row>
    <row r="52" spans="1:29" ht="14.25" customHeight="1">
      <c r="A52" s="34"/>
      <c r="B52" s="34"/>
      <c r="C52" s="91"/>
      <c r="D52" s="91"/>
      <c r="E52" s="91"/>
      <c r="F52" s="152"/>
      <c r="G52" s="152"/>
      <c r="H52" s="152"/>
      <c r="I52" s="152"/>
      <c r="J52" s="91"/>
      <c r="K52" s="91"/>
      <c r="L52" s="91"/>
      <c r="M52" s="152"/>
      <c r="N52" s="91"/>
      <c r="O52" s="91"/>
      <c r="P52" s="91"/>
      <c r="Q52" s="91"/>
      <c r="R52" s="152"/>
      <c r="S52" s="91"/>
      <c r="T52" s="91"/>
      <c r="U52" s="91"/>
      <c r="V52" s="91"/>
      <c r="W52" s="152"/>
      <c r="X52" s="91"/>
      <c r="Y52" s="152"/>
      <c r="Z52" s="34"/>
      <c r="AA52" s="35"/>
      <c r="AB52" s="35"/>
      <c r="AC52" s="1"/>
    </row>
    <row r="53" spans="1:29" ht="14.25" customHeight="1">
      <c r="A53" s="34"/>
      <c r="B53" s="34"/>
      <c r="C53" s="91"/>
      <c r="D53" s="91"/>
      <c r="E53" s="91"/>
      <c r="F53" s="152"/>
      <c r="G53" s="152"/>
      <c r="H53" s="152"/>
      <c r="I53" s="152"/>
      <c r="J53" s="91"/>
      <c r="K53" s="91"/>
      <c r="L53" s="91"/>
      <c r="M53" s="152"/>
      <c r="N53" s="91"/>
      <c r="O53" s="91"/>
      <c r="P53" s="91"/>
      <c r="Q53" s="91"/>
      <c r="R53" s="152"/>
      <c r="S53" s="91"/>
      <c r="T53" s="91"/>
      <c r="U53" s="91"/>
      <c r="V53" s="91"/>
      <c r="W53" s="152"/>
      <c r="X53" s="91"/>
      <c r="Y53" s="152"/>
      <c r="Z53" s="34"/>
      <c r="AA53" s="35"/>
      <c r="AB53" s="35"/>
      <c r="AC53" s="1"/>
    </row>
    <row r="54" spans="1:29" ht="14.25" customHeight="1">
      <c r="A54" s="34"/>
      <c r="B54" s="34"/>
      <c r="C54" s="91"/>
      <c r="D54" s="91"/>
      <c r="E54" s="91"/>
      <c r="F54" s="152"/>
      <c r="G54" s="152"/>
      <c r="H54" s="152"/>
      <c r="I54" s="152"/>
      <c r="J54" s="91"/>
      <c r="K54" s="91"/>
      <c r="L54" s="91"/>
      <c r="M54" s="152"/>
      <c r="N54" s="91"/>
      <c r="O54" s="91"/>
      <c r="P54" s="91"/>
      <c r="Q54" s="91"/>
      <c r="R54" s="152"/>
      <c r="S54" s="91"/>
      <c r="T54" s="91"/>
      <c r="U54" s="91"/>
      <c r="V54" s="91"/>
      <c r="W54" s="152"/>
      <c r="X54" s="91"/>
      <c r="Y54" s="152"/>
      <c r="Z54" s="34"/>
      <c r="AA54" s="35"/>
      <c r="AB54" s="35"/>
      <c r="AC54" s="1"/>
    </row>
    <row r="55" spans="1:29" ht="14.25" customHeight="1">
      <c r="A55" s="34"/>
      <c r="B55" s="34"/>
      <c r="C55" s="91"/>
      <c r="D55" s="91"/>
      <c r="E55" s="91"/>
      <c r="F55" s="152"/>
      <c r="G55" s="152"/>
      <c r="H55" s="152"/>
      <c r="I55" s="152"/>
      <c r="J55" s="91"/>
      <c r="K55" s="91"/>
      <c r="L55" s="91"/>
      <c r="M55" s="152"/>
      <c r="N55" s="91"/>
      <c r="O55" s="91"/>
      <c r="P55" s="91"/>
      <c r="Q55" s="91"/>
      <c r="R55" s="152"/>
      <c r="S55" s="91"/>
      <c r="T55" s="91"/>
      <c r="U55" s="91"/>
      <c r="V55" s="91"/>
      <c r="W55" s="152"/>
      <c r="X55" s="91"/>
      <c r="Y55" s="152"/>
      <c r="Z55" s="34"/>
      <c r="AA55" s="35"/>
      <c r="AB55" s="35"/>
      <c r="AC55" s="1"/>
    </row>
    <row r="56" spans="1:29" ht="14.25" customHeight="1">
      <c r="A56" s="34"/>
      <c r="B56" s="34"/>
      <c r="C56" s="91"/>
      <c r="D56" s="91"/>
      <c r="E56" s="91"/>
      <c r="F56" s="152"/>
      <c r="G56" s="152"/>
      <c r="H56" s="152"/>
      <c r="I56" s="152"/>
      <c r="J56" s="91"/>
      <c r="K56" s="91"/>
      <c r="L56" s="91"/>
      <c r="M56" s="152"/>
      <c r="N56" s="91"/>
      <c r="O56" s="91"/>
      <c r="P56" s="91"/>
      <c r="Q56" s="91"/>
      <c r="R56" s="152"/>
      <c r="S56" s="91"/>
      <c r="T56" s="91"/>
      <c r="U56" s="91"/>
      <c r="V56" s="91"/>
      <c r="W56" s="152"/>
      <c r="X56" s="91"/>
      <c r="Y56" s="152"/>
      <c r="Z56" s="34"/>
      <c r="AA56" s="35"/>
      <c r="AB56" s="35"/>
      <c r="AC56" s="1"/>
    </row>
    <row r="57" spans="1:29" ht="14.25" customHeight="1">
      <c r="A57" s="34"/>
      <c r="B57" s="34"/>
      <c r="C57" s="91"/>
      <c r="D57" s="91"/>
      <c r="E57" s="91"/>
      <c r="F57" s="152"/>
      <c r="G57" s="152"/>
      <c r="H57" s="152"/>
      <c r="I57" s="152"/>
      <c r="J57" s="91"/>
      <c r="K57" s="91"/>
      <c r="L57" s="91"/>
      <c r="M57" s="152"/>
      <c r="N57" s="91"/>
      <c r="O57" s="91"/>
      <c r="P57" s="91"/>
      <c r="Q57" s="91"/>
      <c r="R57" s="152"/>
      <c r="S57" s="91"/>
      <c r="T57" s="91"/>
      <c r="U57" s="91"/>
      <c r="V57" s="91"/>
      <c r="W57" s="152"/>
      <c r="X57" s="91"/>
      <c r="Y57" s="152"/>
      <c r="Z57" s="34"/>
      <c r="AA57" s="35"/>
      <c r="AB57" s="35"/>
      <c r="AC57" s="1"/>
    </row>
    <row r="58" spans="1:29" ht="14.25" customHeight="1">
      <c r="A58" s="34"/>
      <c r="B58" s="34"/>
      <c r="C58" s="91"/>
      <c r="D58" s="91"/>
      <c r="E58" s="91"/>
      <c r="F58" s="152"/>
      <c r="G58" s="152"/>
      <c r="H58" s="152"/>
      <c r="I58" s="152"/>
      <c r="J58" s="91"/>
      <c r="K58" s="91"/>
      <c r="L58" s="91"/>
      <c r="M58" s="152"/>
      <c r="N58" s="91"/>
      <c r="O58" s="91"/>
      <c r="P58" s="91"/>
      <c r="Q58" s="91"/>
      <c r="R58" s="152"/>
      <c r="S58" s="91"/>
      <c r="T58" s="91"/>
      <c r="U58" s="91"/>
      <c r="V58" s="91"/>
      <c r="W58" s="152"/>
      <c r="X58" s="91"/>
      <c r="Y58" s="152"/>
      <c r="Z58" s="34"/>
      <c r="AA58" s="35"/>
      <c r="AB58" s="35"/>
      <c r="AC58" s="1"/>
    </row>
    <row r="59" spans="1:29" ht="14.25" customHeight="1">
      <c r="A59" s="34"/>
      <c r="B59" s="34"/>
      <c r="C59" s="91"/>
      <c r="D59" s="91"/>
      <c r="E59" s="91"/>
      <c r="F59" s="152"/>
      <c r="G59" s="152"/>
      <c r="H59" s="152"/>
      <c r="I59" s="152"/>
      <c r="J59" s="91"/>
      <c r="K59" s="91"/>
      <c r="L59" s="91"/>
      <c r="M59" s="152"/>
      <c r="N59" s="91"/>
      <c r="O59" s="91"/>
      <c r="P59" s="91"/>
      <c r="Q59" s="91"/>
      <c r="R59" s="152"/>
      <c r="S59" s="91"/>
      <c r="T59" s="91"/>
      <c r="U59" s="91"/>
      <c r="V59" s="91"/>
      <c r="W59" s="152"/>
      <c r="X59" s="91"/>
      <c r="Y59" s="152"/>
      <c r="Z59" s="34"/>
      <c r="AA59" s="35"/>
      <c r="AB59" s="35"/>
      <c r="AC59" s="1"/>
    </row>
    <row r="60" spans="1:29" ht="15.75" customHeight="1">
      <c r="A60" s="1"/>
      <c r="B60" s="1"/>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
      <c r="AA60" s="1"/>
      <c r="AB60" s="1"/>
      <c r="AC60" s="1"/>
    </row>
    <row r="61" spans="1:29" ht="15.75" customHeight="1">
      <c r="A61" s="1"/>
      <c r="B61" s="1"/>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
      <c r="AA61" s="1"/>
      <c r="AB61" s="1"/>
      <c r="AC61" s="1"/>
    </row>
    <row r="62" spans="1:29" ht="15.75" customHeight="1">
      <c r="A62" s="1"/>
      <c r="B62" s="1"/>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
      <c r="AA62" s="1"/>
      <c r="AB62" s="1"/>
      <c r="AC62" s="1"/>
    </row>
    <row r="63" spans="1:29" ht="15.75" customHeight="1">
      <c r="A63" s="1"/>
      <c r="B63" s="1"/>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
      <c r="AA63" s="1"/>
      <c r="AB63" s="1"/>
      <c r="AC63" s="1"/>
    </row>
    <row r="64" spans="1:29" ht="15.75" customHeight="1">
      <c r="A64" s="1"/>
      <c r="B64" s="1"/>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
      <c r="AA64" s="1"/>
      <c r="AB64" s="1"/>
      <c r="AC64" s="1"/>
    </row>
    <row r="65" spans="1:29" ht="15.75" customHeight="1">
      <c r="A65" s="1"/>
      <c r="B65" s="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
      <c r="AA65" s="1"/>
      <c r="AB65" s="1"/>
      <c r="AC65" s="1"/>
    </row>
    <row r="66" spans="1:29" ht="15.75" customHeight="1">
      <c r="A66" s="1"/>
      <c r="B66" s="1"/>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
      <c r="AA66" s="1"/>
      <c r="AB66" s="1"/>
      <c r="AC66" s="1"/>
    </row>
    <row r="67" spans="1:29" ht="15.75" customHeight="1">
      <c r="A67" s="1"/>
      <c r="B67" s="1"/>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
      <c r="AA67" s="1"/>
      <c r="AB67" s="1"/>
      <c r="AC67" s="1"/>
    </row>
    <row r="68" spans="1:29" ht="15.75" customHeight="1">
      <c r="A68" s="1"/>
      <c r="B68" s="1"/>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
      <c r="AA68" s="1"/>
      <c r="AB68" s="1"/>
      <c r="AC68" s="1"/>
    </row>
    <row r="69" spans="1:29" ht="15.75" customHeight="1">
      <c r="A69" s="1"/>
      <c r="B69" s="1"/>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
      <c r="AA69" s="1"/>
      <c r="AB69" s="1"/>
      <c r="AC69" s="1"/>
    </row>
    <row r="70" spans="1:29" ht="15.75" customHeight="1">
      <c r="A70" s="1"/>
      <c r="B70" s="1"/>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
      <c r="AA70" s="1"/>
      <c r="AB70" s="1"/>
      <c r="AC70" s="1"/>
    </row>
    <row r="71" spans="1:29" ht="15.75" customHeight="1">
      <c r="A71" s="1"/>
      <c r="B71" s="1"/>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
      <c r="AA71" s="1"/>
      <c r="AB71" s="1"/>
      <c r="AC71" s="1"/>
    </row>
    <row r="72" spans="1:29" ht="15.75" customHeight="1">
      <c r="A72" s="1"/>
      <c r="B72" s="1"/>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
      <c r="AA72" s="1"/>
      <c r="AB72" s="1"/>
      <c r="AC72" s="1"/>
    </row>
    <row r="73" spans="1:29" ht="15.75" customHeight="1">
      <c r="A73" s="1"/>
      <c r="B73" s="1"/>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
      <c r="AA73" s="1"/>
      <c r="AB73" s="1"/>
      <c r="AC73" s="1"/>
    </row>
    <row r="74" spans="1:29" ht="15.75" customHeight="1">
      <c r="A74" s="1"/>
      <c r="B74" s="1"/>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
      <c r="AA74" s="1"/>
      <c r="AB74" s="1"/>
      <c r="AC74" s="1"/>
    </row>
    <row r="75" spans="1:29" ht="15.75" customHeight="1">
      <c r="A75" s="1"/>
      <c r="B75" s="1"/>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
      <c r="AA75" s="1"/>
      <c r="AB75" s="1"/>
      <c r="AC75" s="1"/>
    </row>
    <row r="76" spans="1:29" ht="15.75" customHeight="1">
      <c r="A76" s="1"/>
      <c r="B76" s="1"/>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
      <c r="AA76" s="1"/>
      <c r="AB76" s="1"/>
      <c r="AC76" s="1"/>
    </row>
    <row r="77" spans="1:29" ht="15.75" customHeight="1">
      <c r="A77" s="1"/>
      <c r="B77" s="1"/>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
      <c r="AA77" s="1"/>
      <c r="AB77" s="1"/>
      <c r="AC77" s="1"/>
    </row>
    <row r="78" spans="1:29" ht="15.75" customHeight="1">
      <c r="A78" s="1"/>
      <c r="B78" s="1"/>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
      <c r="AA78" s="1"/>
      <c r="AB78" s="1"/>
      <c r="AC78" s="1"/>
    </row>
    <row r="79" spans="1:29" ht="15.75" customHeight="1">
      <c r="A79" s="1"/>
      <c r="B79" s="1"/>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
      <c r="AA79" s="1"/>
      <c r="AB79" s="1"/>
      <c r="AC79" s="1"/>
    </row>
    <row r="80" spans="1:29" ht="15.75" customHeight="1">
      <c r="A80" s="1"/>
      <c r="B80" s="1"/>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
      <c r="AA80" s="1"/>
      <c r="AB80" s="1"/>
      <c r="AC80" s="1"/>
    </row>
    <row r="81" spans="1:29" ht="15.75" customHeight="1">
      <c r="A81" s="1"/>
      <c r="B81" s="1"/>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
      <c r="AA81" s="1"/>
      <c r="AB81" s="1"/>
      <c r="AC81" s="1"/>
    </row>
    <row r="82" spans="1:29" ht="15.75" customHeight="1">
      <c r="A82" s="1"/>
      <c r="B82" s="1"/>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
      <c r="AA82" s="1"/>
      <c r="AB82" s="1"/>
      <c r="AC82" s="1"/>
    </row>
    <row r="83" spans="1:29" ht="15.75" customHeight="1">
      <c r="A83" s="1"/>
      <c r="B83" s="1"/>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
      <c r="AA83" s="1"/>
      <c r="AB83" s="1"/>
      <c r="AC83" s="1"/>
    </row>
    <row r="84" spans="1:29" ht="15.75" customHeight="1">
      <c r="A84" s="1"/>
      <c r="B84" s="1"/>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
      <c r="AA84" s="1"/>
      <c r="AB84" s="1"/>
      <c r="AC84" s="1"/>
    </row>
    <row r="85" spans="1:29" ht="15.75" customHeight="1">
      <c r="A85" s="1"/>
      <c r="B85" s="1"/>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
      <c r="AA85" s="1"/>
      <c r="AB85" s="1"/>
      <c r="AC85" s="1"/>
    </row>
    <row r="86" spans="1:29" ht="15.75" customHeight="1">
      <c r="A86" s="1"/>
      <c r="B86" s="1"/>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
      <c r="AA86" s="1"/>
      <c r="AB86" s="1"/>
      <c r="AC86" s="1"/>
    </row>
    <row r="87" spans="1:29" ht="15.75" customHeight="1">
      <c r="A87" s="1"/>
      <c r="B87" s="1"/>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
      <c r="AA87" s="1"/>
      <c r="AB87" s="1"/>
      <c r="AC87" s="1"/>
    </row>
    <row r="88" spans="1:29" ht="15.75" customHeight="1">
      <c r="A88" s="1"/>
      <c r="B88" s="1"/>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
      <c r="AA88" s="1"/>
      <c r="AB88" s="1"/>
      <c r="AC88" s="1"/>
    </row>
    <row r="89" spans="1:29" ht="15.75" customHeight="1">
      <c r="A89" s="1"/>
      <c r="B89" s="1"/>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
      <c r="AA89" s="1"/>
      <c r="AB89" s="1"/>
      <c r="AC89" s="1"/>
    </row>
    <row r="90" spans="1:29" ht="15.75" customHeight="1">
      <c r="A90" s="1"/>
      <c r="B90" s="1"/>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
      <c r="AA90" s="1"/>
      <c r="AB90" s="1"/>
      <c r="AC90" s="1"/>
    </row>
    <row r="91" spans="1:29" ht="15.75" customHeight="1">
      <c r="A91" s="1"/>
      <c r="B91" s="1"/>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
      <c r="AA91" s="1"/>
      <c r="AB91" s="1"/>
      <c r="AC91" s="1"/>
    </row>
    <row r="92" spans="1:29" ht="15.75" customHeight="1">
      <c r="A92" s="1"/>
      <c r="B92" s="1"/>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
      <c r="AA92" s="1"/>
      <c r="AB92" s="1"/>
      <c r="AC92" s="1"/>
    </row>
    <row r="93" spans="1:29" ht="15.75" customHeight="1">
      <c r="A93" s="1"/>
      <c r="B93" s="1"/>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
      <c r="AA93" s="1"/>
      <c r="AB93" s="1"/>
      <c r="AC93" s="1"/>
    </row>
    <row r="94" spans="1:29" ht="15.75" customHeight="1">
      <c r="A94" s="1"/>
      <c r="B94" s="1"/>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
      <c r="AA94" s="1"/>
      <c r="AB94" s="1"/>
      <c r="AC94" s="1"/>
    </row>
    <row r="95" spans="1:29" ht="15.75" customHeight="1">
      <c r="A95" s="1"/>
      <c r="B95" s="1"/>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
      <c r="AA95" s="1"/>
      <c r="AB95" s="1"/>
      <c r="AC95" s="1"/>
    </row>
    <row r="96" spans="1:29" ht="15.75" customHeight="1">
      <c r="A96" s="1"/>
      <c r="B96" s="1"/>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
      <c r="AA96" s="1"/>
      <c r="AB96" s="1"/>
      <c r="AC96" s="1"/>
    </row>
    <row r="97" spans="1:29" ht="15.75" customHeight="1">
      <c r="A97" s="1"/>
      <c r="B97" s="1"/>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
      <c r="AA97" s="1"/>
      <c r="AB97" s="1"/>
      <c r="AC97" s="1"/>
    </row>
    <row r="98" spans="1:29" ht="15.75" customHeight="1">
      <c r="A98" s="1"/>
      <c r="B98" s="1"/>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
      <c r="AA98" s="1"/>
      <c r="AB98" s="1"/>
      <c r="AC98" s="1"/>
    </row>
    <row r="99" spans="1:29" ht="15.75" customHeight="1">
      <c r="A99" s="1"/>
      <c r="B99" s="1"/>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
      <c r="AA99" s="1"/>
      <c r="AB99" s="1"/>
      <c r="AC99" s="1"/>
    </row>
    <row r="100" spans="1:29" ht="15.75" customHeight="1">
      <c r="A100" s="1"/>
      <c r="B100" s="1"/>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
      <c r="AA100" s="1"/>
      <c r="AB100" s="1"/>
      <c r="AC100" s="1"/>
    </row>
    <row r="101" spans="1:29" ht="15.75" customHeight="1">
      <c r="A101" s="1"/>
      <c r="B101" s="1"/>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
      <c r="AA101" s="1"/>
      <c r="AB101" s="1"/>
      <c r="AC101" s="1"/>
    </row>
    <row r="102" spans="1:29" ht="15.75" customHeight="1">
      <c r="A102" s="1"/>
      <c r="B102" s="1"/>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
      <c r="AA102" s="1"/>
      <c r="AB102" s="1"/>
      <c r="AC102" s="1"/>
    </row>
    <row r="103" spans="1:29" ht="15.75" customHeight="1">
      <c r="A103" s="1"/>
      <c r="B103" s="1"/>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
      <c r="AA103" s="1"/>
      <c r="AB103" s="1"/>
      <c r="AC103" s="1"/>
    </row>
    <row r="104" spans="1:29" ht="15.75" customHeight="1">
      <c r="A104" s="1"/>
      <c r="B104" s="1"/>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
      <c r="AA104" s="1"/>
      <c r="AB104" s="1"/>
      <c r="AC104" s="1"/>
    </row>
    <row r="105" spans="1:29" ht="15.75" customHeight="1">
      <c r="A105" s="1"/>
      <c r="B105" s="1"/>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
      <c r="AA105" s="1"/>
      <c r="AB105" s="1"/>
      <c r="AC105" s="1"/>
    </row>
    <row r="106" spans="1:29" ht="15.75" customHeight="1">
      <c r="A106" s="1"/>
      <c r="B106" s="1"/>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
      <c r="AA106" s="1"/>
      <c r="AB106" s="1"/>
      <c r="AC106" s="1"/>
    </row>
    <row r="107" spans="1:29" ht="15.75" customHeight="1">
      <c r="A107" s="1"/>
      <c r="B107" s="1"/>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
      <c r="AA107" s="1"/>
      <c r="AB107" s="1"/>
      <c r="AC107" s="1"/>
    </row>
    <row r="108" spans="1:29" ht="15.75" customHeight="1">
      <c r="A108" s="1"/>
      <c r="B108" s="1"/>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
      <c r="AA108" s="1"/>
      <c r="AB108" s="1"/>
      <c r="AC108" s="1"/>
    </row>
    <row r="109" spans="1:29" ht="15.75" customHeight="1">
      <c r="A109" s="1"/>
      <c r="B109" s="1"/>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
      <c r="AA109" s="1"/>
      <c r="AB109" s="1"/>
      <c r="AC109" s="1"/>
    </row>
    <row r="110" spans="1:29" ht="15.75" customHeight="1">
      <c r="A110" s="1"/>
      <c r="B110" s="1"/>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
      <c r="AA110" s="1"/>
      <c r="AB110" s="1"/>
      <c r="AC110" s="1"/>
    </row>
    <row r="111" spans="1:29" ht="15.75" customHeight="1">
      <c r="A111" s="1"/>
      <c r="B111" s="1"/>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
      <c r="AA111" s="1"/>
      <c r="AB111" s="1"/>
      <c r="AC111" s="1"/>
    </row>
    <row r="112" spans="1:29" ht="15.75" customHeight="1">
      <c r="A112" s="1"/>
      <c r="B112" s="1"/>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
      <c r="AA112" s="1"/>
      <c r="AB112" s="1"/>
      <c r="AC112" s="1"/>
    </row>
    <row r="113" spans="1:29" ht="15.75" customHeight="1">
      <c r="A113" s="1"/>
      <c r="B113" s="1"/>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
      <c r="AA113" s="1"/>
      <c r="AB113" s="1"/>
      <c r="AC113" s="1"/>
    </row>
    <row r="114" spans="1:29" ht="15.75" customHeight="1">
      <c r="A114" s="1"/>
      <c r="B114" s="1"/>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
      <c r="AA114" s="1"/>
      <c r="AB114" s="1"/>
      <c r="AC114" s="1"/>
    </row>
    <row r="115" spans="1:29" ht="15.75" customHeight="1">
      <c r="A115" s="1"/>
      <c r="B115" s="1"/>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
      <c r="AA115" s="1"/>
      <c r="AB115" s="1"/>
      <c r="AC115" s="1"/>
    </row>
    <row r="116" spans="1:29" ht="15.75" customHeight="1">
      <c r="A116" s="1"/>
      <c r="B116" s="1"/>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
      <c r="AA116" s="1"/>
      <c r="AB116" s="1"/>
      <c r="AC116" s="1"/>
    </row>
    <row r="117" spans="1:29" ht="15.75" customHeight="1">
      <c r="A117" s="1"/>
      <c r="B117" s="1"/>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
      <c r="AA117" s="1"/>
      <c r="AB117" s="1"/>
      <c r="AC117" s="1"/>
    </row>
    <row r="118" spans="1:29" ht="15.75" customHeight="1">
      <c r="A118" s="1"/>
      <c r="B118" s="1"/>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
      <c r="AA118" s="1"/>
      <c r="AB118" s="1"/>
      <c r="AC118" s="1"/>
    </row>
    <row r="119" spans="1:29" ht="15.75" customHeight="1">
      <c r="A119" s="1"/>
      <c r="B119" s="1"/>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
      <c r="AA119" s="1"/>
      <c r="AB119" s="1"/>
      <c r="AC119" s="1"/>
    </row>
    <row r="120" spans="1:29" ht="15.75" customHeight="1">
      <c r="A120" s="1"/>
      <c r="B120" s="1"/>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
      <c r="AA120" s="1"/>
      <c r="AB120" s="1"/>
      <c r="AC120" s="1"/>
    </row>
    <row r="121" spans="1:29" ht="15.75" customHeight="1">
      <c r="A121" s="1"/>
      <c r="B121" s="1"/>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
      <c r="AA121" s="1"/>
      <c r="AB121" s="1"/>
      <c r="AC121" s="1"/>
    </row>
    <row r="122" spans="1:29" ht="15.75" customHeight="1">
      <c r="A122" s="1"/>
      <c r="B122" s="1"/>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
      <c r="AA122" s="1"/>
      <c r="AB122" s="1"/>
      <c r="AC122" s="1"/>
    </row>
    <row r="123" spans="1:29" ht="15.75" customHeight="1">
      <c r="A123" s="1"/>
      <c r="B123" s="1"/>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
      <c r="AA123" s="1"/>
      <c r="AB123" s="1"/>
      <c r="AC123" s="1"/>
    </row>
    <row r="124" spans="1:29" ht="15.75" customHeight="1">
      <c r="A124" s="1"/>
      <c r="B124" s="1"/>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
      <c r="AA124" s="1"/>
      <c r="AB124" s="1"/>
      <c r="AC124" s="1"/>
    </row>
    <row r="125" spans="1:29" ht="15.75" customHeight="1">
      <c r="A125" s="1"/>
      <c r="B125" s="1"/>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
      <c r="AA125" s="1"/>
      <c r="AB125" s="1"/>
      <c r="AC125" s="1"/>
    </row>
    <row r="126" spans="1:29" ht="15.75" customHeight="1">
      <c r="A126" s="1"/>
      <c r="B126" s="1"/>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
      <c r="AA126" s="1"/>
      <c r="AB126" s="1"/>
      <c r="AC126" s="1"/>
    </row>
    <row r="127" spans="1:29" ht="15.75" customHeight="1">
      <c r="A127" s="1"/>
      <c r="B127" s="1"/>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
      <c r="AA127" s="1"/>
      <c r="AB127" s="1"/>
      <c r="AC127" s="1"/>
    </row>
    <row r="128" spans="1:29" ht="15.75" customHeight="1">
      <c r="A128" s="1"/>
      <c r="B128" s="1"/>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
      <c r="AA128" s="1"/>
      <c r="AB128" s="1"/>
      <c r="AC128" s="1"/>
    </row>
    <row r="129" spans="1:29" ht="15.75" customHeight="1">
      <c r="A129" s="1"/>
      <c r="B129" s="1"/>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
      <c r="AA129" s="1"/>
      <c r="AB129" s="1"/>
      <c r="AC129" s="1"/>
    </row>
    <row r="130" spans="1:29" ht="15.75" customHeight="1">
      <c r="A130" s="1"/>
      <c r="B130" s="1"/>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
      <c r="AA130" s="1"/>
      <c r="AB130" s="1"/>
      <c r="AC130" s="1"/>
    </row>
    <row r="131" spans="1:29" ht="15.75" customHeight="1">
      <c r="A131" s="1"/>
      <c r="B131" s="1"/>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
      <c r="AA131" s="1"/>
      <c r="AB131" s="1"/>
      <c r="AC131" s="1"/>
    </row>
    <row r="132" spans="1:29" ht="15.75" customHeight="1">
      <c r="A132" s="1"/>
      <c r="B132" s="1"/>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
      <c r="AA132" s="1"/>
      <c r="AB132" s="1"/>
      <c r="AC132" s="1"/>
    </row>
    <row r="133" spans="1:29" ht="15.75" customHeight="1">
      <c r="A133" s="1"/>
      <c r="B133" s="1"/>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
      <c r="AA133" s="1"/>
      <c r="AB133" s="1"/>
      <c r="AC133" s="1"/>
    </row>
    <row r="134" spans="1:29" ht="15.75" customHeight="1">
      <c r="A134" s="1"/>
      <c r="B134" s="1"/>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
      <c r="AA134" s="1"/>
      <c r="AB134" s="1"/>
      <c r="AC134" s="1"/>
    </row>
    <row r="135" spans="1:29" ht="15.75" customHeight="1">
      <c r="A135" s="1"/>
      <c r="B135" s="1"/>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
      <c r="AA135" s="1"/>
      <c r="AB135" s="1"/>
      <c r="AC135" s="1"/>
    </row>
    <row r="136" spans="1:29" ht="15.75" customHeight="1">
      <c r="A136" s="1"/>
      <c r="B136" s="1"/>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
      <c r="AA136" s="1"/>
      <c r="AB136" s="1"/>
      <c r="AC136" s="1"/>
    </row>
    <row r="137" spans="1:29" ht="15.75" customHeight="1">
      <c r="A137" s="1"/>
      <c r="B137" s="1"/>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
      <c r="AA137" s="1"/>
      <c r="AB137" s="1"/>
      <c r="AC137" s="1"/>
    </row>
    <row r="138" spans="1:29" ht="15.75" customHeight="1">
      <c r="A138" s="1"/>
      <c r="B138" s="1"/>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
      <c r="AA138" s="1"/>
      <c r="AB138" s="1"/>
      <c r="AC138" s="1"/>
    </row>
    <row r="139" spans="1:29" ht="15.75" customHeight="1">
      <c r="A139" s="1"/>
      <c r="B139" s="1"/>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
      <c r="AA139" s="1"/>
      <c r="AB139" s="1"/>
      <c r="AC139" s="1"/>
    </row>
    <row r="140" spans="1:29" ht="15.75" customHeight="1">
      <c r="A140" s="1"/>
      <c r="B140" s="1"/>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
      <c r="AA140" s="1"/>
      <c r="AB140" s="1"/>
      <c r="AC140" s="1"/>
    </row>
    <row r="141" spans="1:29" ht="15.75" customHeight="1">
      <c r="A141" s="1"/>
      <c r="B141" s="1"/>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
      <c r="AA141" s="1"/>
      <c r="AB141" s="1"/>
      <c r="AC141" s="1"/>
    </row>
    <row r="142" spans="1:29" ht="15.75" customHeight="1">
      <c r="A142" s="1"/>
      <c r="B142" s="1"/>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
      <c r="AA142" s="1"/>
      <c r="AB142" s="1"/>
      <c r="AC142" s="1"/>
    </row>
    <row r="143" spans="1:29" ht="15.75" customHeight="1">
      <c r="A143" s="1"/>
      <c r="B143" s="1"/>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
      <c r="AA143" s="1"/>
      <c r="AB143" s="1"/>
      <c r="AC143" s="1"/>
    </row>
    <row r="144" spans="1:29" ht="15.75" customHeight="1">
      <c r="A144" s="1"/>
      <c r="B144" s="1"/>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
      <c r="AA144" s="1"/>
      <c r="AB144" s="1"/>
      <c r="AC144" s="1"/>
    </row>
    <row r="145" spans="1:29" ht="15.75" customHeight="1">
      <c r="A145" s="1"/>
      <c r="B145" s="1"/>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
      <c r="AA145" s="1"/>
      <c r="AB145" s="1"/>
      <c r="AC145" s="1"/>
    </row>
    <row r="146" spans="1:29" ht="15.75" customHeight="1">
      <c r="A146" s="1"/>
      <c r="B146" s="1"/>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
      <c r="AA146" s="1"/>
      <c r="AB146" s="1"/>
      <c r="AC146" s="1"/>
    </row>
    <row r="147" spans="1:29" ht="15.75" customHeight="1">
      <c r="A147" s="1"/>
      <c r="B147" s="1"/>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
      <c r="AA147" s="1"/>
      <c r="AB147" s="1"/>
      <c r="AC147" s="1"/>
    </row>
    <row r="148" spans="1:29" ht="15.75" customHeight="1">
      <c r="A148" s="1"/>
      <c r="B148" s="1"/>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
      <c r="AA148" s="1"/>
      <c r="AB148" s="1"/>
      <c r="AC148" s="1"/>
    </row>
    <row r="149" spans="1:29" ht="15.75" customHeight="1">
      <c r="A149" s="1"/>
      <c r="B149" s="1"/>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
      <c r="AA149" s="1"/>
      <c r="AB149" s="1"/>
      <c r="AC149" s="1"/>
    </row>
    <row r="150" spans="1:29" ht="15.75" customHeight="1">
      <c r="A150" s="1"/>
      <c r="B150" s="1"/>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
      <c r="AA150" s="1"/>
      <c r="AB150" s="1"/>
      <c r="AC150" s="1"/>
    </row>
    <row r="151" spans="1:29" ht="15.75" customHeight="1">
      <c r="A151" s="1"/>
      <c r="B151" s="1"/>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
      <c r="AA151" s="1"/>
      <c r="AB151" s="1"/>
      <c r="AC151" s="1"/>
    </row>
    <row r="152" spans="1:29" ht="15.75" customHeight="1">
      <c r="A152" s="1"/>
      <c r="B152" s="1"/>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
      <c r="AA152" s="1"/>
      <c r="AB152" s="1"/>
      <c r="AC152" s="1"/>
    </row>
    <row r="153" spans="1:29" ht="15.75" customHeight="1">
      <c r="A153" s="1"/>
      <c r="B153" s="1"/>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
      <c r="AA153" s="1"/>
      <c r="AB153" s="1"/>
      <c r="AC153" s="1"/>
    </row>
    <row r="154" spans="1:29" ht="15.75" customHeight="1">
      <c r="A154" s="1"/>
      <c r="B154" s="1"/>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
      <c r="AA154" s="1"/>
      <c r="AB154" s="1"/>
      <c r="AC154" s="1"/>
    </row>
    <row r="155" spans="1:29" ht="15.75" customHeight="1">
      <c r="A155" s="1"/>
      <c r="B155" s="1"/>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
      <c r="AA155" s="1"/>
      <c r="AB155" s="1"/>
      <c r="AC155" s="1"/>
    </row>
    <row r="156" spans="1:29" ht="15.75" customHeight="1">
      <c r="A156" s="1"/>
      <c r="B156" s="1"/>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
      <c r="AA156" s="1"/>
      <c r="AB156" s="1"/>
      <c r="AC156" s="1"/>
    </row>
    <row r="157" spans="1:29" ht="15.75" customHeight="1">
      <c r="A157" s="1"/>
      <c r="B157" s="1"/>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
      <c r="AA157" s="1"/>
      <c r="AB157" s="1"/>
      <c r="AC157" s="1"/>
    </row>
    <row r="158" spans="1:29" ht="15.75" customHeight="1">
      <c r="A158" s="1"/>
      <c r="B158" s="1"/>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
      <c r="AA158" s="1"/>
      <c r="AB158" s="1"/>
      <c r="AC158" s="1"/>
    </row>
    <row r="159" spans="1:29" ht="15.75" customHeight="1">
      <c r="A159" s="1"/>
      <c r="B159" s="1"/>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
      <c r="AA159" s="1"/>
      <c r="AB159" s="1"/>
      <c r="AC159" s="1"/>
    </row>
    <row r="160" spans="1:29" ht="15.75" customHeight="1">
      <c r="A160" s="1"/>
      <c r="B160" s="1"/>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
      <c r="AA160" s="1"/>
      <c r="AB160" s="1"/>
      <c r="AC160" s="1"/>
    </row>
    <row r="161" spans="1:29" ht="15.75" customHeight="1">
      <c r="A161" s="1"/>
      <c r="B161" s="1"/>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
      <c r="AA161" s="1"/>
      <c r="AB161" s="1"/>
      <c r="AC161" s="1"/>
    </row>
    <row r="162" spans="1:29" ht="15.75" customHeight="1">
      <c r="A162" s="1"/>
      <c r="B162" s="1"/>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
      <c r="AA162" s="1"/>
      <c r="AB162" s="1"/>
      <c r="AC162" s="1"/>
    </row>
    <row r="163" spans="1:29" ht="15.75" customHeight="1">
      <c r="A163" s="1"/>
      <c r="B163" s="1"/>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
      <c r="AA163" s="1"/>
      <c r="AB163" s="1"/>
      <c r="AC163" s="1"/>
    </row>
    <row r="164" spans="1:29" ht="15.75" customHeight="1">
      <c r="A164" s="1"/>
      <c r="B164" s="1"/>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
      <c r="AA164" s="1"/>
      <c r="AB164" s="1"/>
      <c r="AC164" s="1"/>
    </row>
    <row r="165" spans="1:29" ht="15.75" customHeight="1">
      <c r="A165" s="1"/>
      <c r="B165" s="1"/>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
      <c r="AA165" s="1"/>
      <c r="AB165" s="1"/>
      <c r="AC165" s="1"/>
    </row>
    <row r="166" spans="1:29" ht="15.75" customHeight="1">
      <c r="A166" s="1"/>
      <c r="B166" s="1"/>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
      <c r="AA166" s="1"/>
      <c r="AB166" s="1"/>
      <c r="AC166" s="1"/>
    </row>
    <row r="167" spans="1:29" ht="15.75" customHeight="1">
      <c r="A167" s="1"/>
      <c r="B167" s="1"/>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
      <c r="AA167" s="1"/>
      <c r="AB167" s="1"/>
      <c r="AC167" s="1"/>
    </row>
    <row r="168" spans="1:29" ht="15.75" customHeight="1">
      <c r="A168" s="1"/>
      <c r="B168" s="1"/>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
      <c r="AA168" s="1"/>
      <c r="AB168" s="1"/>
      <c r="AC168" s="1"/>
    </row>
    <row r="169" spans="1:29" ht="15.75" customHeight="1">
      <c r="A169" s="1"/>
      <c r="B169" s="1"/>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
      <c r="AA169" s="1"/>
      <c r="AB169" s="1"/>
      <c r="AC169" s="1"/>
    </row>
    <row r="170" spans="1:29" ht="15.75" customHeight="1">
      <c r="A170" s="1"/>
      <c r="B170" s="1"/>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
      <c r="AA170" s="1"/>
      <c r="AB170" s="1"/>
      <c r="AC170" s="1"/>
    </row>
    <row r="171" spans="1:29" ht="15.75" customHeight="1">
      <c r="A171" s="1"/>
      <c r="B171" s="1"/>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
      <c r="AA171" s="1"/>
      <c r="AB171" s="1"/>
      <c r="AC171" s="1"/>
    </row>
    <row r="172" spans="1:29" ht="15.75" customHeight="1">
      <c r="A172" s="1"/>
      <c r="B172" s="1"/>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
      <c r="AA172" s="1"/>
      <c r="AB172" s="1"/>
      <c r="AC172" s="1"/>
    </row>
    <row r="173" spans="1:29" ht="15.75" customHeight="1">
      <c r="A173" s="1"/>
      <c r="B173" s="1"/>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
      <c r="AA173" s="1"/>
      <c r="AB173" s="1"/>
      <c r="AC173" s="1"/>
    </row>
    <row r="174" spans="1:29" ht="15.75" customHeight="1">
      <c r="A174" s="1"/>
      <c r="B174" s="1"/>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
      <c r="AA174" s="1"/>
      <c r="AB174" s="1"/>
      <c r="AC174" s="1"/>
    </row>
    <row r="175" spans="1:29" ht="15.75" customHeight="1">
      <c r="A175" s="1"/>
      <c r="B175" s="1"/>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
      <c r="AA175" s="1"/>
      <c r="AB175" s="1"/>
      <c r="AC175" s="1"/>
    </row>
    <row r="176" spans="1:29" ht="15.75" customHeight="1">
      <c r="A176" s="1"/>
      <c r="B176" s="1"/>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
      <c r="AA176" s="1"/>
      <c r="AB176" s="1"/>
      <c r="AC176" s="1"/>
    </row>
    <row r="177" spans="1:29" ht="15.75" customHeight="1">
      <c r="A177" s="1"/>
      <c r="B177" s="1"/>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
      <c r="AA177" s="1"/>
      <c r="AB177" s="1"/>
      <c r="AC177" s="1"/>
    </row>
    <row r="178" spans="1:29" ht="15.75" customHeight="1">
      <c r="A178" s="1"/>
      <c r="B178" s="1"/>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
      <c r="AA178" s="1"/>
      <c r="AB178" s="1"/>
      <c r="AC178" s="1"/>
    </row>
    <row r="179" spans="1:29" ht="15.75" customHeight="1">
      <c r="A179" s="1"/>
      <c r="B179" s="1"/>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
      <c r="AA179" s="1"/>
      <c r="AB179" s="1"/>
      <c r="AC179" s="1"/>
    </row>
    <row r="180" spans="1:29" ht="15.75" customHeight="1">
      <c r="A180" s="1"/>
      <c r="B180" s="1"/>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
      <c r="AA180" s="1"/>
      <c r="AB180" s="1"/>
      <c r="AC180" s="1"/>
    </row>
    <row r="181" spans="1:29" ht="15.75" customHeight="1">
      <c r="A181" s="1"/>
      <c r="B181" s="1"/>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
      <c r="AA181" s="1"/>
      <c r="AB181" s="1"/>
      <c r="AC181" s="1"/>
    </row>
    <row r="182" spans="1:29" ht="15.75" customHeight="1">
      <c r="A182" s="1"/>
      <c r="B182" s="1"/>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
      <c r="AA182" s="1"/>
      <c r="AB182" s="1"/>
      <c r="AC182" s="1"/>
    </row>
    <row r="183" spans="1:29" ht="15.75" customHeight="1">
      <c r="A183" s="1"/>
      <c r="B183" s="1"/>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
      <c r="AA183" s="1"/>
      <c r="AB183" s="1"/>
      <c r="AC183" s="1"/>
    </row>
    <row r="184" spans="1:29" ht="15.75" customHeight="1">
      <c r="A184" s="1"/>
      <c r="B184" s="1"/>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
      <c r="AA184" s="1"/>
      <c r="AB184" s="1"/>
      <c r="AC184" s="1"/>
    </row>
    <row r="185" spans="1:29" ht="15.75" customHeight="1">
      <c r="A185" s="1"/>
      <c r="B185" s="1"/>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
      <c r="AA185" s="1"/>
      <c r="AB185" s="1"/>
      <c r="AC185" s="1"/>
    </row>
    <row r="186" spans="1:29" ht="15.75" customHeight="1">
      <c r="A186" s="1"/>
      <c r="B186" s="1"/>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
      <c r="AA186" s="1"/>
      <c r="AB186" s="1"/>
      <c r="AC186" s="1"/>
    </row>
    <row r="187" spans="1:29" ht="15.75" customHeight="1">
      <c r="A187" s="1"/>
      <c r="B187" s="1"/>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
      <c r="AA187" s="1"/>
      <c r="AB187" s="1"/>
      <c r="AC187" s="1"/>
    </row>
    <row r="188" spans="1:29" ht="15.75" customHeight="1">
      <c r="A188" s="1"/>
      <c r="B188" s="1"/>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
      <c r="AA188" s="1"/>
      <c r="AB188" s="1"/>
      <c r="AC188" s="1"/>
    </row>
    <row r="189" spans="1:29" ht="15.75" customHeight="1">
      <c r="A189" s="1"/>
      <c r="B189" s="1"/>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
      <c r="AA189" s="1"/>
      <c r="AB189" s="1"/>
      <c r="AC189" s="1"/>
    </row>
    <row r="190" spans="1:29" ht="15.75" customHeight="1">
      <c r="A190" s="1"/>
      <c r="B190" s="1"/>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
      <c r="AA190" s="1"/>
      <c r="AB190" s="1"/>
      <c r="AC190" s="1"/>
    </row>
    <row r="191" spans="1:29" ht="15.75" customHeight="1">
      <c r="A191" s="1"/>
      <c r="B191" s="1"/>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
      <c r="AA191" s="1"/>
      <c r="AB191" s="1"/>
      <c r="AC191" s="1"/>
    </row>
    <row r="192" spans="1:29" ht="15.75" customHeight="1">
      <c r="A192" s="1"/>
      <c r="B192" s="1"/>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
      <c r="AA192" s="1"/>
      <c r="AB192" s="1"/>
      <c r="AC192" s="1"/>
    </row>
    <row r="193" spans="1:29" ht="15.75" customHeight="1">
      <c r="A193" s="1"/>
      <c r="B193" s="1"/>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
      <c r="AA193" s="1"/>
      <c r="AB193" s="1"/>
      <c r="AC193" s="1"/>
    </row>
    <row r="194" spans="1:29" ht="15.75" customHeight="1">
      <c r="A194" s="1"/>
      <c r="B194" s="1"/>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
      <c r="AA194" s="1"/>
      <c r="AB194" s="1"/>
      <c r="AC194" s="1"/>
    </row>
    <row r="195" spans="1:29" ht="15.75" customHeight="1">
      <c r="A195" s="1"/>
      <c r="B195" s="1"/>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
      <c r="AA195" s="1"/>
      <c r="AB195" s="1"/>
      <c r="AC195" s="1"/>
    </row>
    <row r="196" spans="1:29" ht="15.75" customHeight="1">
      <c r="A196" s="1"/>
      <c r="B196" s="1"/>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
      <c r="AA196" s="1"/>
      <c r="AB196" s="1"/>
      <c r="AC196" s="1"/>
    </row>
    <row r="197" spans="1:29" ht="15.75" customHeight="1">
      <c r="A197" s="1"/>
      <c r="B197" s="1"/>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
      <c r="AA197" s="1"/>
      <c r="AB197" s="1"/>
      <c r="AC197" s="1"/>
    </row>
    <row r="198" spans="1:29" ht="15.75" customHeight="1">
      <c r="A198" s="1"/>
      <c r="B198" s="1"/>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
      <c r="AA198" s="1"/>
      <c r="AB198" s="1"/>
      <c r="AC198" s="1"/>
    </row>
    <row r="199" spans="1:29" ht="15.75" customHeight="1">
      <c r="A199" s="1"/>
      <c r="B199" s="1"/>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
      <c r="AA199" s="1"/>
      <c r="AB199" s="1"/>
      <c r="AC199" s="1"/>
    </row>
    <row r="200" spans="1:29" ht="15.75" customHeight="1">
      <c r="A200" s="1"/>
      <c r="B200" s="1"/>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
      <c r="AA200" s="1"/>
      <c r="AB200" s="1"/>
      <c r="AC200" s="1"/>
    </row>
    <row r="201" spans="1:29" ht="15.75" customHeight="1">
      <c r="A201" s="1"/>
      <c r="B201" s="1"/>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
      <c r="AA201" s="1"/>
      <c r="AB201" s="1"/>
      <c r="AC201" s="1"/>
    </row>
    <row r="202" spans="1:29" ht="15.75" customHeight="1">
      <c r="A202" s="1"/>
      <c r="B202" s="1"/>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
      <c r="AA202" s="1"/>
      <c r="AB202" s="1"/>
      <c r="AC202" s="1"/>
    </row>
    <row r="203" spans="1:29" ht="15.75" customHeight="1">
      <c r="A203" s="1"/>
      <c r="B203" s="1"/>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
      <c r="AA203" s="1"/>
      <c r="AB203" s="1"/>
      <c r="AC203" s="1"/>
    </row>
    <row r="204" spans="1:29" ht="15.75" customHeight="1">
      <c r="A204" s="1"/>
      <c r="B204" s="1"/>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
      <c r="AA204" s="1"/>
      <c r="AB204" s="1"/>
      <c r="AC204" s="1"/>
    </row>
    <row r="205" spans="1:29" ht="15.75" customHeight="1">
      <c r="A205" s="1"/>
      <c r="B205" s="1"/>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
      <c r="AA205" s="1"/>
      <c r="AB205" s="1"/>
      <c r="AC205" s="1"/>
    </row>
    <row r="206" spans="1:29" ht="15.75" customHeight="1">
      <c r="A206" s="1"/>
      <c r="B206" s="1"/>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
      <c r="AA206" s="1"/>
      <c r="AB206" s="1"/>
      <c r="AC206" s="1"/>
    </row>
    <row r="207" spans="1:29" ht="15.75" customHeight="1">
      <c r="A207" s="1"/>
      <c r="B207" s="1"/>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
      <c r="AA207" s="1"/>
      <c r="AB207" s="1"/>
      <c r="AC207" s="1"/>
    </row>
    <row r="208" spans="1:29" ht="15.75" customHeight="1">
      <c r="A208" s="1"/>
      <c r="B208" s="1"/>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
      <c r="AA208" s="1"/>
      <c r="AB208" s="1"/>
      <c r="AC208" s="1"/>
    </row>
    <row r="209" spans="1:29" ht="15.75" customHeight="1">
      <c r="A209" s="1"/>
      <c r="B209" s="1"/>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
      <c r="AA209" s="1"/>
      <c r="AB209" s="1"/>
      <c r="AC209" s="1"/>
    </row>
    <row r="210" spans="1:29" ht="15.75" customHeight="1">
      <c r="A210" s="1"/>
      <c r="B210" s="1"/>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
      <c r="AA210" s="1"/>
      <c r="AB210" s="1"/>
      <c r="AC210" s="1"/>
    </row>
    <row r="211" spans="1:29" ht="15.75" customHeight="1">
      <c r="A211" s="1"/>
      <c r="B211" s="1"/>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
      <c r="AA211" s="1"/>
      <c r="AB211" s="1"/>
      <c r="AC211" s="1"/>
    </row>
    <row r="212" spans="1:29" ht="15.75" customHeight="1">
      <c r="A212" s="1"/>
      <c r="B212" s="1"/>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
      <c r="AA212" s="1"/>
      <c r="AB212" s="1"/>
      <c r="AC212" s="1"/>
    </row>
    <row r="213" spans="1:29" ht="15.75" customHeight="1">
      <c r="A213" s="1"/>
      <c r="B213" s="1"/>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
      <c r="AA213" s="1"/>
      <c r="AB213" s="1"/>
      <c r="AC213" s="1"/>
    </row>
    <row r="214" spans="1:29" ht="15.75" customHeight="1">
      <c r="A214" s="1"/>
      <c r="B214" s="1"/>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
      <c r="AA214" s="1"/>
      <c r="AB214" s="1"/>
      <c r="AC214" s="1"/>
    </row>
    <row r="215" spans="1:29" ht="15.75" customHeight="1">
      <c r="A215" s="1"/>
      <c r="B215" s="1"/>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
      <c r="AA215" s="1"/>
      <c r="AB215" s="1"/>
      <c r="AC215" s="1"/>
    </row>
    <row r="216" spans="1:29" ht="15.75" customHeight="1">
      <c r="A216" s="1"/>
      <c r="B216" s="1"/>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
      <c r="AA216" s="1"/>
      <c r="AB216" s="1"/>
      <c r="AC216" s="1"/>
    </row>
    <row r="217" spans="1:29" ht="15.75" customHeight="1">
      <c r="A217" s="1"/>
      <c r="B217" s="1"/>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
      <c r="AA217" s="1"/>
      <c r="AB217" s="1"/>
      <c r="AC217" s="1"/>
    </row>
    <row r="218" spans="1:29" ht="15.75" customHeight="1">
      <c r="A218" s="1"/>
      <c r="B218" s="1"/>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
      <c r="AA218" s="1"/>
      <c r="AB218" s="1"/>
      <c r="AC218" s="1"/>
    </row>
    <row r="219" spans="1:29" ht="15.75" customHeight="1">
      <c r="A219" s="1"/>
      <c r="B219" s="1"/>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
      <c r="AA219" s="1"/>
      <c r="AB219" s="1"/>
      <c r="AC219" s="1"/>
    </row>
    <row r="220" spans="1:29" ht="15.75" customHeight="1">
      <c r="A220" s="1"/>
      <c r="B220" s="1"/>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
      <c r="AA220" s="1"/>
      <c r="AB220" s="1"/>
      <c r="AC220" s="1"/>
    </row>
    <row r="221" spans="1:29" ht="15.75" customHeight="1">
      <c r="A221" s="1"/>
      <c r="B221" s="1"/>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
      <c r="AA221" s="1"/>
      <c r="AB221" s="1"/>
      <c r="AC221" s="1"/>
    </row>
    <row r="222" spans="1:29" ht="15.75" customHeight="1">
      <c r="A222" s="1"/>
      <c r="B222" s="1"/>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
      <c r="AA222" s="1"/>
      <c r="AB222" s="1"/>
      <c r="AC222" s="1"/>
    </row>
    <row r="223" spans="1:29" ht="15.75" customHeight="1">
      <c r="A223" s="1"/>
      <c r="B223" s="1"/>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
      <c r="AA223" s="1"/>
      <c r="AB223" s="1"/>
      <c r="AC223" s="1"/>
    </row>
    <row r="224" spans="1:29" ht="15.75" customHeight="1">
      <c r="A224" s="1"/>
      <c r="B224" s="1"/>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
      <c r="AA224" s="1"/>
      <c r="AB224" s="1"/>
      <c r="AC224" s="1"/>
    </row>
    <row r="225" spans="1:29" ht="15.75" customHeight="1">
      <c r="A225" s="1"/>
      <c r="B225" s="1"/>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
      <c r="AA225" s="1"/>
      <c r="AB225" s="1"/>
      <c r="AC225" s="1"/>
    </row>
    <row r="226" spans="1:29" ht="15.75" customHeight="1">
      <c r="A226" s="1"/>
      <c r="B226" s="1"/>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
      <c r="AA226" s="1"/>
      <c r="AB226" s="1"/>
      <c r="AC226" s="1"/>
    </row>
    <row r="227" spans="1:29" ht="15.75" customHeight="1">
      <c r="A227" s="1"/>
      <c r="B227" s="1"/>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
      <c r="AA227" s="1"/>
      <c r="AB227" s="1"/>
      <c r="AC227" s="1"/>
    </row>
    <row r="228" spans="1:29" ht="15.75" customHeight="1">
      <c r="A228" s="1"/>
      <c r="B228" s="1"/>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
      <c r="AA228" s="1"/>
      <c r="AB228" s="1"/>
      <c r="AC228" s="1"/>
    </row>
    <row r="229" spans="1:29" ht="15.75" customHeight="1">
      <c r="A229" s="1"/>
      <c r="B229" s="1"/>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
      <c r="AA229" s="1"/>
      <c r="AB229" s="1"/>
      <c r="AC229" s="1"/>
    </row>
    <row r="230" spans="1:29" ht="15.75" customHeight="1">
      <c r="A230" s="1"/>
      <c r="B230" s="1"/>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
      <c r="AA230" s="1"/>
      <c r="AB230" s="1"/>
      <c r="AC230" s="1"/>
    </row>
    <row r="231" spans="1:29" ht="15.75" customHeight="1">
      <c r="A231" s="1"/>
      <c r="B231" s="1"/>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
      <c r="AA231" s="1"/>
      <c r="AB231" s="1"/>
      <c r="AC231" s="1"/>
    </row>
    <row r="232" spans="1:29" ht="15.75" customHeight="1">
      <c r="A232" s="1"/>
      <c r="B232" s="1"/>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
      <c r="AA232" s="1"/>
      <c r="AB232" s="1"/>
      <c r="AC232" s="1"/>
    </row>
    <row r="233" spans="1:29" ht="15.75" customHeight="1">
      <c r="A233" s="1"/>
      <c r="B233" s="1"/>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
      <c r="AA233" s="1"/>
      <c r="AB233" s="1"/>
      <c r="AC233" s="1"/>
    </row>
    <row r="234" spans="1:29" ht="15.75" customHeight="1">
      <c r="A234" s="1"/>
      <c r="B234" s="1"/>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
      <c r="AA234" s="1"/>
      <c r="AB234" s="1"/>
      <c r="AC234" s="1"/>
    </row>
    <row r="235" spans="1:29" ht="15.75" customHeight="1">
      <c r="A235" s="1"/>
      <c r="B235" s="1"/>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
      <c r="AA235" s="1"/>
      <c r="AB235" s="1"/>
      <c r="AC235" s="1"/>
    </row>
    <row r="236" spans="1:29" ht="15.75" customHeight="1">
      <c r="A236" s="1"/>
      <c r="B236" s="1"/>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
      <c r="AA236" s="1"/>
      <c r="AB236" s="1"/>
      <c r="AC236" s="1"/>
    </row>
    <row r="237" spans="1:29" ht="15.75" customHeight="1">
      <c r="A237" s="1"/>
      <c r="B237" s="1"/>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
      <c r="AA237" s="1"/>
      <c r="AB237" s="1"/>
      <c r="AC237" s="1"/>
    </row>
    <row r="238" spans="1:29" ht="15.75" customHeight="1">
      <c r="A238" s="1"/>
      <c r="B238" s="1"/>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
      <c r="AA238" s="1"/>
      <c r="AB238" s="1"/>
      <c r="AC238" s="1"/>
    </row>
    <row r="239" spans="1:29" ht="15.75" customHeight="1">
      <c r="A239" s="1"/>
      <c r="B239" s="1"/>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
      <c r="AA239" s="1"/>
      <c r="AB239" s="1"/>
      <c r="AC239" s="1"/>
    </row>
    <row r="240" spans="1:29" ht="15.75" customHeight="1">
      <c r="A240" s="1"/>
      <c r="B240" s="1"/>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
      <c r="AA240" s="1"/>
      <c r="AB240" s="1"/>
      <c r="AC240" s="1"/>
    </row>
    <row r="241" spans="1:29" ht="15.75" customHeight="1">
      <c r="A241" s="1"/>
      <c r="B241" s="1"/>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
      <c r="AA241" s="1"/>
      <c r="AB241" s="1"/>
      <c r="AC241" s="1"/>
    </row>
    <row r="242" spans="1:29" ht="15.75" customHeight="1">
      <c r="A242" s="1"/>
      <c r="B242" s="1"/>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
      <c r="AA242" s="1"/>
      <c r="AB242" s="1"/>
      <c r="AC242" s="1"/>
    </row>
    <row r="243" spans="1:29" ht="15.75" customHeight="1">
      <c r="A243" s="1"/>
      <c r="B243" s="1"/>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
      <c r="AA243" s="1"/>
      <c r="AB243" s="1"/>
      <c r="AC243" s="1"/>
    </row>
    <row r="244" spans="1:29" ht="15.75" customHeight="1">
      <c r="A244" s="1"/>
      <c r="B244" s="1"/>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
      <c r="AA244" s="1"/>
      <c r="AB244" s="1"/>
      <c r="AC244" s="1"/>
    </row>
    <row r="245" spans="1:29" ht="15.75" customHeight="1">
      <c r="A245" s="1"/>
      <c r="B245" s="1"/>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
      <c r="AA245" s="1"/>
      <c r="AB245" s="1"/>
      <c r="AC245" s="1"/>
    </row>
    <row r="246" spans="1:29" ht="15.75" customHeight="1">
      <c r="A246" s="1"/>
      <c r="B246" s="1"/>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
      <c r="AA246" s="1"/>
      <c r="AB246" s="1"/>
      <c r="AC246" s="1"/>
    </row>
    <row r="247" spans="1:29" ht="15.75" customHeight="1">
      <c r="A247" s="1"/>
      <c r="B247" s="1"/>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
      <c r="AA247" s="1"/>
      <c r="AB247" s="1"/>
      <c r="AC247" s="1"/>
    </row>
    <row r="248" spans="1:29" ht="15.75" customHeight="1">
      <c r="A248" s="1"/>
      <c r="B248" s="1"/>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
      <c r="AA248" s="1"/>
      <c r="AB248" s="1"/>
      <c r="AC248" s="1"/>
    </row>
    <row r="249" spans="1:29" ht="15.75" customHeight="1">
      <c r="A249" s="1"/>
      <c r="B249" s="1"/>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
      <c r="AA249" s="1"/>
      <c r="AB249" s="1"/>
      <c r="AC249" s="1"/>
    </row>
    <row r="250" spans="1:29" ht="15.75" customHeight="1">
      <c r="A250" s="1"/>
      <c r="B250" s="1"/>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
      <c r="AA250" s="1"/>
      <c r="AB250" s="1"/>
      <c r="AC250" s="1"/>
    </row>
    <row r="251" spans="1:29" ht="15.75" customHeight="1">
      <c r="A251" s="1"/>
      <c r="B251" s="1"/>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
      <c r="AA251" s="1"/>
      <c r="AB251" s="1"/>
      <c r="AC251" s="1"/>
    </row>
    <row r="252" spans="1:29" ht="15.75" customHeight="1">
      <c r="A252" s="1"/>
      <c r="B252" s="1"/>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
      <c r="AA252" s="1"/>
      <c r="AB252" s="1"/>
      <c r="AC252" s="1"/>
    </row>
    <row r="253" spans="1:29" ht="15.75" customHeight="1">
      <c r="A253" s="1"/>
      <c r="B253" s="1"/>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
      <c r="AA253" s="1"/>
      <c r="AB253" s="1"/>
      <c r="AC253" s="1"/>
    </row>
    <row r="254" spans="1:29" ht="15.75" customHeight="1">
      <c r="A254" s="1"/>
      <c r="B254" s="1"/>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
      <c r="AA254" s="1"/>
      <c r="AB254" s="1"/>
      <c r="AC254" s="1"/>
    </row>
    <row r="255" spans="1:29" ht="15.75" customHeight="1">
      <c r="A255" s="1"/>
      <c r="B255" s="1"/>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
      <c r="AA255" s="1"/>
      <c r="AB255" s="1"/>
      <c r="AC255" s="1"/>
    </row>
    <row r="256" spans="1:29" ht="15.75" customHeight="1">
      <c r="A256" s="1"/>
      <c r="B256" s="1"/>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
      <c r="AA256" s="1"/>
      <c r="AB256" s="1"/>
      <c r="AC256" s="1"/>
    </row>
    <row r="257" spans="1:29" ht="15.75" customHeight="1">
      <c r="A257" s="1"/>
      <c r="B257" s="1"/>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
      <c r="AA257" s="1"/>
      <c r="AB257" s="1"/>
      <c r="AC257" s="1"/>
    </row>
    <row r="258" spans="1:29" ht="15.75" customHeight="1">
      <c r="A258" s="1"/>
      <c r="B258" s="1"/>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
      <c r="AA258" s="1"/>
      <c r="AB258" s="1"/>
      <c r="AC258" s="1"/>
    </row>
    <row r="259" spans="1:29" ht="15.75" customHeight="1">
      <c r="A259" s="1"/>
      <c r="B259" s="1"/>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
      <c r="AA259" s="1"/>
      <c r="AB259" s="1"/>
      <c r="AC259" s="1"/>
    </row>
    <row r="260" spans="1:29" ht="15.75" customHeight="1">
      <c r="A260" s="1"/>
      <c r="B260" s="1"/>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
      <c r="AA260" s="1"/>
      <c r="AB260" s="1"/>
      <c r="AC260" s="1"/>
    </row>
    <row r="261" spans="1:29" ht="15.75" customHeight="1">
      <c r="A261" s="1"/>
      <c r="B261" s="1"/>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
      <c r="AA261" s="1"/>
      <c r="AB261" s="1"/>
      <c r="AC261" s="1"/>
    </row>
    <row r="262" spans="1:29" ht="15.75" customHeight="1">
      <c r="A262" s="1"/>
      <c r="B262" s="1"/>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
      <c r="AA262" s="1"/>
      <c r="AB262" s="1"/>
      <c r="AC262" s="1"/>
    </row>
    <row r="263" spans="1:29" ht="15.75" customHeight="1">
      <c r="A263" s="1"/>
      <c r="B263" s="1"/>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
      <c r="AA263" s="1"/>
      <c r="AB263" s="1"/>
      <c r="AC263" s="1"/>
    </row>
    <row r="264" spans="1:29" ht="15.75" customHeight="1">
      <c r="A264" s="1"/>
      <c r="B264" s="1"/>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
      <c r="AA264" s="1"/>
      <c r="AB264" s="1"/>
      <c r="AC264" s="1"/>
    </row>
    <row r="265" spans="1:29" ht="15.75" customHeight="1">
      <c r="A265" s="1"/>
      <c r="B265" s="1"/>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
      <c r="AA265" s="1"/>
      <c r="AB265" s="1"/>
      <c r="AC265" s="1"/>
    </row>
    <row r="266" spans="1:29" ht="15.75" customHeight="1">
      <c r="A266" s="1"/>
      <c r="B266" s="1"/>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
      <c r="AA266" s="1"/>
      <c r="AB266" s="1"/>
      <c r="AC266" s="1"/>
    </row>
    <row r="267" spans="1:29" ht="15.75" customHeight="1">
      <c r="A267" s="1"/>
      <c r="B267" s="1"/>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
      <c r="AA267" s="1"/>
      <c r="AB267" s="1"/>
      <c r="AC267" s="1"/>
    </row>
    <row r="268" spans="1:29" ht="15.75" customHeight="1">
      <c r="A268" s="1"/>
      <c r="B268" s="1"/>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
      <c r="AA268" s="1"/>
      <c r="AB268" s="1"/>
      <c r="AC268" s="1"/>
    </row>
    <row r="269" spans="1:29" ht="15.75" customHeight="1">
      <c r="A269" s="1"/>
      <c r="B269" s="1"/>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
      <c r="AA269" s="1"/>
      <c r="AB269" s="1"/>
      <c r="AC269" s="1"/>
    </row>
    <row r="270" spans="1:29" ht="15.75" customHeight="1">
      <c r="A270" s="1"/>
      <c r="B270" s="1"/>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
      <c r="AA270" s="1"/>
      <c r="AB270" s="1"/>
      <c r="AC270" s="1"/>
    </row>
    <row r="271" spans="1:29" ht="15.75" customHeight="1">
      <c r="A271" s="1"/>
      <c r="B271" s="1"/>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
      <c r="AA271" s="1"/>
      <c r="AB271" s="1"/>
      <c r="AC271" s="1"/>
    </row>
    <row r="272" spans="1:29" ht="15.75" customHeight="1">
      <c r="A272" s="1"/>
      <c r="B272" s="1"/>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
      <c r="AA272" s="1"/>
      <c r="AB272" s="1"/>
      <c r="AC272" s="1"/>
    </row>
    <row r="273" spans="1:29" ht="15.75" customHeight="1">
      <c r="A273" s="1"/>
      <c r="B273" s="1"/>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
      <c r="AA273" s="1"/>
      <c r="AB273" s="1"/>
      <c r="AC273" s="1"/>
    </row>
    <row r="274" spans="1:29" ht="15.75" customHeight="1">
      <c r="A274" s="1"/>
      <c r="B274" s="1"/>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
      <c r="AA274" s="1"/>
      <c r="AB274" s="1"/>
      <c r="AC274" s="1"/>
    </row>
    <row r="275" spans="1:29" ht="15.75" customHeight="1">
      <c r="A275" s="1"/>
      <c r="B275" s="1"/>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
      <c r="AA275" s="1"/>
      <c r="AB275" s="1"/>
      <c r="AC275" s="1"/>
    </row>
    <row r="276" spans="1:29" ht="15.75" customHeight="1">
      <c r="A276" s="1"/>
      <c r="B276" s="1"/>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
      <c r="AA276" s="1"/>
      <c r="AB276" s="1"/>
      <c r="AC276" s="1"/>
    </row>
    <row r="277" spans="1:29" ht="15.75" customHeight="1">
      <c r="A277" s="1"/>
      <c r="B277" s="1"/>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
      <c r="AA277" s="1"/>
      <c r="AB277" s="1"/>
      <c r="AC277" s="1"/>
    </row>
    <row r="278" spans="1:29" ht="15.75" customHeight="1">
      <c r="A278" s="1"/>
      <c r="B278" s="1"/>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
      <c r="AA278" s="1"/>
      <c r="AB278" s="1"/>
      <c r="AC278" s="1"/>
    </row>
    <row r="279" spans="1:29" ht="15.75" customHeight="1">
      <c r="A279" s="1"/>
      <c r="B279" s="1"/>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
      <c r="AA279" s="1"/>
      <c r="AB279" s="1"/>
      <c r="AC279" s="1"/>
    </row>
    <row r="280" spans="1:29" ht="15.75" customHeight="1">
      <c r="A280" s="1"/>
      <c r="B280" s="1"/>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
      <c r="AA280" s="1"/>
      <c r="AB280" s="1"/>
      <c r="AC280" s="1"/>
    </row>
    <row r="281" spans="1:29" ht="15.75" customHeight="1">
      <c r="A281" s="1"/>
      <c r="B281" s="1"/>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
      <c r="AA281" s="1"/>
      <c r="AB281" s="1"/>
      <c r="AC281" s="1"/>
    </row>
    <row r="282" spans="1:29" ht="15.75" customHeight="1">
      <c r="A282" s="1"/>
      <c r="B282" s="1"/>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
      <c r="AA282" s="1"/>
      <c r="AB282" s="1"/>
      <c r="AC282" s="1"/>
    </row>
    <row r="283" spans="1:29" ht="15.75" customHeight="1">
      <c r="A283" s="1"/>
      <c r="B283" s="1"/>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
      <c r="AA283" s="1"/>
      <c r="AB283" s="1"/>
      <c r="AC283" s="1"/>
    </row>
    <row r="284" spans="1:29" ht="15.75" customHeight="1">
      <c r="A284" s="1"/>
      <c r="B284" s="1"/>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
      <c r="AA284" s="1"/>
      <c r="AB284" s="1"/>
      <c r="AC284" s="1"/>
    </row>
    <row r="285" spans="1:29" ht="15.75" customHeight="1">
      <c r="A285" s="1"/>
      <c r="B285" s="1"/>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
      <c r="AA285" s="1"/>
      <c r="AB285" s="1"/>
      <c r="AC285" s="1"/>
    </row>
    <row r="286" spans="1:29" ht="15.75" customHeight="1">
      <c r="A286" s="1"/>
      <c r="B286" s="1"/>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
      <c r="AA286" s="1"/>
      <c r="AB286" s="1"/>
      <c r="AC286" s="1"/>
    </row>
    <row r="287" spans="1:29" ht="15.75" customHeight="1">
      <c r="A287" s="1"/>
      <c r="B287" s="1"/>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
      <c r="AA287" s="1"/>
      <c r="AB287" s="1"/>
      <c r="AC287" s="1"/>
    </row>
    <row r="288" spans="1:29" ht="15.75" customHeight="1">
      <c r="A288" s="1"/>
      <c r="B288" s="1"/>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
      <c r="AA288" s="1"/>
      <c r="AB288" s="1"/>
      <c r="AC288" s="1"/>
    </row>
    <row r="289" spans="1:29" ht="15.75" customHeight="1">
      <c r="A289" s="1"/>
      <c r="B289" s="1"/>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
      <c r="AA289" s="1"/>
      <c r="AB289" s="1"/>
      <c r="AC289" s="1"/>
    </row>
    <row r="290" spans="1:29" ht="15.75" customHeight="1">
      <c r="A290" s="1"/>
      <c r="B290" s="1"/>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
      <c r="AA290" s="1"/>
      <c r="AB290" s="1"/>
      <c r="AC290" s="1"/>
    </row>
    <row r="291" spans="1:29" ht="15.75" customHeight="1">
      <c r="A291" s="1"/>
      <c r="B291" s="1"/>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
      <c r="AA291" s="1"/>
      <c r="AB291" s="1"/>
      <c r="AC291" s="1"/>
    </row>
    <row r="292" spans="1:29" ht="15.75" customHeight="1">
      <c r="A292" s="1"/>
      <c r="B292" s="1"/>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
      <c r="AA292" s="1"/>
      <c r="AB292" s="1"/>
      <c r="AC292" s="1"/>
    </row>
    <row r="293" spans="1:29" ht="15.75" customHeight="1">
      <c r="A293" s="1"/>
      <c r="B293" s="1"/>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
      <c r="AA293" s="1"/>
      <c r="AB293" s="1"/>
      <c r="AC293" s="1"/>
    </row>
    <row r="294" spans="1:29" ht="15.75" customHeight="1">
      <c r="A294" s="1"/>
      <c r="B294" s="1"/>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
      <c r="AA294" s="1"/>
      <c r="AB294" s="1"/>
      <c r="AC294" s="1"/>
    </row>
    <row r="295" spans="1:29" ht="15.75" customHeight="1">
      <c r="A295" s="1"/>
      <c r="B295" s="1"/>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
      <c r="AA295" s="1"/>
      <c r="AB295" s="1"/>
      <c r="AC295" s="1"/>
    </row>
    <row r="296" spans="1:29" ht="15.75" customHeight="1">
      <c r="A296" s="1"/>
      <c r="B296" s="1"/>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
      <c r="AA296" s="1"/>
      <c r="AB296" s="1"/>
      <c r="AC296" s="1"/>
    </row>
    <row r="297" spans="1:29" ht="15.75" customHeight="1">
      <c r="A297" s="1"/>
      <c r="B297" s="1"/>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
      <c r="AA297" s="1"/>
      <c r="AB297" s="1"/>
      <c r="AC297" s="1"/>
    </row>
    <row r="298" spans="1:29" ht="15.75" customHeight="1">
      <c r="A298" s="1"/>
      <c r="B298" s="1"/>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
      <c r="AA298" s="1"/>
      <c r="AB298" s="1"/>
      <c r="AC298" s="1"/>
    </row>
    <row r="299" spans="1:29" ht="15.75" customHeight="1">
      <c r="A299" s="1"/>
      <c r="B299" s="1"/>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
      <c r="AA299" s="1"/>
      <c r="AB299" s="1"/>
      <c r="AC299" s="1"/>
    </row>
    <row r="300" spans="1:29" ht="15.75" customHeight="1">
      <c r="A300" s="1"/>
      <c r="B300" s="1"/>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
      <c r="AA300" s="1"/>
      <c r="AB300" s="1"/>
      <c r="AC300" s="1"/>
    </row>
    <row r="301" spans="1:29" ht="15.75" customHeight="1">
      <c r="A301" s="1"/>
      <c r="B301" s="1"/>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
      <c r="AA301" s="1"/>
      <c r="AB301" s="1"/>
      <c r="AC301" s="1"/>
    </row>
    <row r="302" spans="1:29" ht="15.75" customHeight="1">
      <c r="A302" s="1"/>
      <c r="B302" s="1"/>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
      <c r="AA302" s="1"/>
      <c r="AB302" s="1"/>
      <c r="AC302" s="1"/>
    </row>
    <row r="303" spans="1:29" ht="15.75" customHeight="1">
      <c r="A303" s="1"/>
      <c r="B303" s="1"/>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
      <c r="AA303" s="1"/>
      <c r="AB303" s="1"/>
      <c r="AC303" s="1"/>
    </row>
    <row r="304" spans="1:29" ht="15.75" customHeight="1">
      <c r="A304" s="1"/>
      <c r="B304" s="1"/>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
      <c r="AA304" s="1"/>
      <c r="AB304" s="1"/>
      <c r="AC304" s="1"/>
    </row>
    <row r="305" spans="1:29" ht="15.75" customHeight="1">
      <c r="A305" s="1"/>
      <c r="B305" s="1"/>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
      <c r="AA305" s="1"/>
      <c r="AB305" s="1"/>
      <c r="AC305" s="1"/>
    </row>
    <row r="306" spans="1:29" ht="15.75" customHeight="1">
      <c r="A306" s="1"/>
      <c r="B306" s="1"/>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
      <c r="AA306" s="1"/>
      <c r="AB306" s="1"/>
      <c r="AC306" s="1"/>
    </row>
    <row r="307" spans="1:29" ht="15.75" customHeight="1">
      <c r="A307" s="1"/>
      <c r="B307" s="1"/>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
      <c r="AA307" s="1"/>
      <c r="AB307" s="1"/>
      <c r="AC307" s="1"/>
    </row>
    <row r="308" spans="1:29" ht="15.75" customHeight="1">
      <c r="A308" s="1"/>
      <c r="B308" s="1"/>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
      <c r="AA308" s="1"/>
      <c r="AB308" s="1"/>
      <c r="AC308" s="1"/>
    </row>
    <row r="309" spans="1:29" ht="15.75" customHeight="1">
      <c r="A309" s="1"/>
      <c r="B309" s="1"/>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
      <c r="AA309" s="1"/>
      <c r="AB309" s="1"/>
      <c r="AC309" s="1"/>
    </row>
    <row r="310" spans="1:29" ht="15.75" customHeight="1">
      <c r="A310" s="1"/>
      <c r="B310" s="1"/>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
      <c r="AA310" s="1"/>
      <c r="AB310" s="1"/>
      <c r="AC310" s="1"/>
    </row>
    <row r="311" spans="1:29" ht="15.75" customHeight="1">
      <c r="A311" s="1"/>
      <c r="B311" s="1"/>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
      <c r="AA311" s="1"/>
      <c r="AB311" s="1"/>
      <c r="AC311" s="1"/>
    </row>
    <row r="312" spans="1:29" ht="15.75" customHeight="1">
      <c r="A312" s="1"/>
      <c r="B312" s="1"/>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
      <c r="AA312" s="1"/>
      <c r="AB312" s="1"/>
      <c r="AC312" s="1"/>
    </row>
    <row r="313" spans="1:29" ht="15.75" customHeight="1">
      <c r="A313" s="1"/>
      <c r="B313" s="1"/>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
      <c r="AA313" s="1"/>
      <c r="AB313" s="1"/>
      <c r="AC313" s="1"/>
    </row>
    <row r="314" spans="1:29" ht="15.75" customHeight="1">
      <c r="A314" s="1"/>
      <c r="B314" s="1"/>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
      <c r="AA314" s="1"/>
      <c r="AB314" s="1"/>
      <c r="AC314" s="1"/>
    </row>
    <row r="315" spans="1:29" ht="15.75" customHeight="1">
      <c r="A315" s="1"/>
      <c r="B315" s="1"/>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
      <c r="AA315" s="1"/>
      <c r="AB315" s="1"/>
      <c r="AC315" s="1"/>
    </row>
    <row r="316" spans="1:29" ht="15.75" customHeight="1">
      <c r="A316" s="1"/>
      <c r="B316" s="1"/>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
      <c r="AA316" s="1"/>
      <c r="AB316" s="1"/>
      <c r="AC316" s="1"/>
    </row>
    <row r="317" spans="1:29" ht="15.75" customHeight="1">
      <c r="A317" s="1"/>
      <c r="B317" s="1"/>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
      <c r="AA317" s="1"/>
      <c r="AB317" s="1"/>
      <c r="AC317" s="1"/>
    </row>
    <row r="318" spans="1:29" ht="15.75" customHeight="1">
      <c r="A318" s="1"/>
      <c r="B318" s="1"/>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
      <c r="AA318" s="1"/>
      <c r="AB318" s="1"/>
      <c r="AC318" s="1"/>
    </row>
    <row r="319" spans="1:29" ht="15.75" customHeight="1">
      <c r="A319" s="1"/>
      <c r="B319" s="1"/>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
      <c r="AA319" s="1"/>
      <c r="AB319" s="1"/>
      <c r="AC319" s="1"/>
    </row>
    <row r="320" spans="1:29" ht="15.75" customHeight="1">
      <c r="A320" s="1"/>
      <c r="B320" s="1"/>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
      <c r="AA320" s="1"/>
      <c r="AB320" s="1"/>
      <c r="AC320" s="1"/>
    </row>
    <row r="321" spans="1:29" ht="15.75" customHeight="1">
      <c r="A321" s="1"/>
      <c r="B321" s="1"/>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
      <c r="AA321" s="1"/>
      <c r="AB321" s="1"/>
      <c r="AC321" s="1"/>
    </row>
    <row r="322" spans="1:29" ht="15.75" customHeight="1">
      <c r="A322" s="1"/>
      <c r="B322" s="1"/>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
      <c r="AA322" s="1"/>
      <c r="AB322" s="1"/>
      <c r="AC322" s="1"/>
    </row>
    <row r="323" spans="1:29" ht="15.75" customHeight="1">
      <c r="A323" s="1"/>
      <c r="B323" s="1"/>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
      <c r="AA323" s="1"/>
      <c r="AB323" s="1"/>
      <c r="AC323" s="1"/>
    </row>
    <row r="324" spans="1:29" ht="15.75" customHeight="1">
      <c r="A324" s="1"/>
      <c r="B324" s="1"/>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
      <c r="AA324" s="1"/>
      <c r="AB324" s="1"/>
      <c r="AC324" s="1"/>
    </row>
    <row r="325" spans="1:29" ht="15.75" customHeight="1">
      <c r="A325" s="1"/>
      <c r="B325" s="1"/>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
      <c r="AA325" s="1"/>
      <c r="AB325" s="1"/>
      <c r="AC325" s="1"/>
    </row>
    <row r="326" spans="1:29" ht="15.75" customHeight="1">
      <c r="A326" s="1"/>
      <c r="B326" s="1"/>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
      <c r="AA326" s="1"/>
      <c r="AB326" s="1"/>
      <c r="AC326" s="1"/>
    </row>
    <row r="327" spans="1:29" ht="15.75" customHeight="1">
      <c r="A327" s="1"/>
      <c r="B327" s="1"/>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
      <c r="AA327" s="1"/>
      <c r="AB327" s="1"/>
      <c r="AC327" s="1"/>
    </row>
    <row r="328" spans="1:29" ht="15.75" customHeight="1">
      <c r="A328" s="1"/>
      <c r="B328" s="1"/>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
      <c r="AA328" s="1"/>
      <c r="AB328" s="1"/>
      <c r="AC328" s="1"/>
    </row>
    <row r="329" spans="1:29" ht="15.75" customHeight="1">
      <c r="A329" s="1"/>
      <c r="B329" s="1"/>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
      <c r="AA329" s="1"/>
      <c r="AB329" s="1"/>
      <c r="AC329" s="1"/>
    </row>
    <row r="330" spans="1:29" ht="15.75" customHeight="1">
      <c r="A330" s="1"/>
      <c r="B330" s="1"/>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
      <c r="AA330" s="1"/>
      <c r="AB330" s="1"/>
      <c r="AC330" s="1"/>
    </row>
    <row r="331" spans="1:29" ht="15.75" customHeight="1">
      <c r="A331" s="1"/>
      <c r="B331" s="1"/>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
      <c r="AA331" s="1"/>
      <c r="AB331" s="1"/>
      <c r="AC331" s="1"/>
    </row>
    <row r="332" spans="1:29" ht="15.75" customHeight="1">
      <c r="A332" s="1"/>
      <c r="B332" s="1"/>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
      <c r="AA332" s="1"/>
      <c r="AB332" s="1"/>
      <c r="AC332" s="1"/>
    </row>
    <row r="333" spans="1:29" ht="15.75" customHeight="1">
      <c r="A333" s="1"/>
      <c r="B333" s="1"/>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
      <c r="AA333" s="1"/>
      <c r="AB333" s="1"/>
      <c r="AC333" s="1"/>
    </row>
    <row r="334" spans="1:29" ht="15.75" customHeight="1">
      <c r="A334" s="1"/>
      <c r="B334" s="1"/>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
      <c r="AA334" s="1"/>
      <c r="AB334" s="1"/>
      <c r="AC334" s="1"/>
    </row>
    <row r="335" spans="1:29" ht="15.75" customHeight="1">
      <c r="A335" s="1"/>
      <c r="B335" s="1"/>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
      <c r="AA335" s="1"/>
      <c r="AB335" s="1"/>
      <c r="AC335" s="1"/>
    </row>
    <row r="336" spans="1:29" ht="15.75" customHeight="1">
      <c r="A336" s="1"/>
      <c r="B336" s="1"/>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
      <c r="AA336" s="1"/>
      <c r="AB336" s="1"/>
      <c r="AC336" s="1"/>
    </row>
    <row r="337" spans="1:29" ht="15.75" customHeight="1">
      <c r="A337" s="1"/>
      <c r="B337" s="1"/>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
      <c r="AA337" s="1"/>
      <c r="AB337" s="1"/>
      <c r="AC337" s="1"/>
    </row>
    <row r="338" spans="1:29" ht="15.75" customHeight="1">
      <c r="A338" s="1"/>
      <c r="B338" s="1"/>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
      <c r="AA338" s="1"/>
      <c r="AB338" s="1"/>
      <c r="AC338" s="1"/>
    </row>
    <row r="339" spans="1:29" ht="15.75" customHeight="1">
      <c r="A339" s="1"/>
      <c r="B339" s="1"/>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
      <c r="AA339" s="1"/>
      <c r="AB339" s="1"/>
      <c r="AC339" s="1"/>
    </row>
    <row r="340" spans="1:29" ht="15.75" customHeight="1">
      <c r="A340" s="1"/>
      <c r="B340" s="1"/>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
      <c r="AA340" s="1"/>
      <c r="AB340" s="1"/>
      <c r="AC340" s="1"/>
    </row>
    <row r="341" spans="1:29" ht="15.75" customHeight="1">
      <c r="A341" s="1"/>
      <c r="B341" s="1"/>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
      <c r="AA341" s="1"/>
      <c r="AB341" s="1"/>
      <c r="AC341" s="1"/>
    </row>
    <row r="342" spans="1:29" ht="15.75" customHeight="1">
      <c r="A342" s="1"/>
      <c r="B342" s="1"/>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
      <c r="AA342" s="1"/>
      <c r="AB342" s="1"/>
      <c r="AC342" s="1"/>
    </row>
    <row r="343" spans="1:29" ht="15.75" customHeight="1">
      <c r="A343" s="1"/>
      <c r="B343" s="1"/>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
      <c r="AA343" s="1"/>
      <c r="AB343" s="1"/>
      <c r="AC343" s="1"/>
    </row>
    <row r="344" spans="1:29" ht="15.75" customHeight="1">
      <c r="A344" s="1"/>
      <c r="B344" s="1"/>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
      <c r="AA344" s="1"/>
      <c r="AB344" s="1"/>
      <c r="AC344" s="1"/>
    </row>
    <row r="345" spans="1:29" ht="15.75" customHeight="1">
      <c r="A345" s="1"/>
      <c r="B345" s="1"/>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
      <c r="AA345" s="1"/>
      <c r="AB345" s="1"/>
      <c r="AC345" s="1"/>
    </row>
    <row r="346" spans="1:29" ht="15.75" customHeight="1">
      <c r="A346" s="1"/>
      <c r="B346" s="1"/>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
      <c r="AA346" s="1"/>
      <c r="AB346" s="1"/>
      <c r="AC346" s="1"/>
    </row>
    <row r="347" spans="1:29" ht="15.75" customHeight="1">
      <c r="A347" s="1"/>
      <c r="B347" s="1"/>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
      <c r="AA347" s="1"/>
      <c r="AB347" s="1"/>
      <c r="AC347" s="1"/>
    </row>
    <row r="348" spans="1:29" ht="15.75" customHeight="1">
      <c r="A348" s="1"/>
      <c r="B348" s="1"/>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
      <c r="AA348" s="1"/>
      <c r="AB348" s="1"/>
      <c r="AC348" s="1"/>
    </row>
    <row r="349" spans="1:29" ht="15.75" customHeight="1">
      <c r="A349" s="1"/>
      <c r="B349" s="1"/>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
      <c r="AA349" s="1"/>
      <c r="AB349" s="1"/>
      <c r="AC349" s="1"/>
    </row>
    <row r="350" spans="1:29" ht="15.75" customHeight="1">
      <c r="A350" s="1"/>
      <c r="B350" s="1"/>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
      <c r="AA350" s="1"/>
      <c r="AB350" s="1"/>
      <c r="AC350" s="1"/>
    </row>
    <row r="351" spans="1:29" ht="15.75" customHeight="1">
      <c r="A351" s="1"/>
      <c r="B351" s="1"/>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
      <c r="AA351" s="1"/>
      <c r="AB351" s="1"/>
      <c r="AC351" s="1"/>
    </row>
    <row r="352" spans="1:29" ht="15.75" customHeight="1">
      <c r="A352" s="1"/>
      <c r="B352" s="1"/>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
      <c r="AA352" s="1"/>
      <c r="AB352" s="1"/>
      <c r="AC352" s="1"/>
    </row>
    <row r="353" spans="1:29" ht="15.75" customHeight="1">
      <c r="A353" s="1"/>
      <c r="B353" s="1"/>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
      <c r="AA353" s="1"/>
      <c r="AB353" s="1"/>
      <c r="AC353" s="1"/>
    </row>
    <row r="354" spans="1:29" ht="15.75" customHeight="1">
      <c r="A354" s="1"/>
      <c r="B354" s="1"/>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
      <c r="AA354" s="1"/>
      <c r="AB354" s="1"/>
      <c r="AC354" s="1"/>
    </row>
    <row r="355" spans="1:29" ht="15.75" customHeight="1">
      <c r="A355" s="1"/>
      <c r="B355" s="1"/>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
      <c r="AA355" s="1"/>
      <c r="AB355" s="1"/>
      <c r="AC355" s="1"/>
    </row>
    <row r="356" spans="1:29" ht="15.75" customHeight="1">
      <c r="A356" s="1"/>
      <c r="B356" s="1"/>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
      <c r="AA356" s="1"/>
      <c r="AB356" s="1"/>
      <c r="AC356" s="1"/>
    </row>
    <row r="357" spans="1:29" ht="15.75" customHeight="1">
      <c r="A357" s="1"/>
      <c r="B357" s="1"/>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
      <c r="AA357" s="1"/>
      <c r="AB357" s="1"/>
      <c r="AC357" s="1"/>
    </row>
    <row r="358" spans="1:29" ht="15.75" customHeight="1">
      <c r="A358" s="1"/>
      <c r="B358" s="1"/>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
      <c r="AA358" s="1"/>
      <c r="AB358" s="1"/>
      <c r="AC358" s="1"/>
    </row>
    <row r="359" spans="1:29" ht="15.75" customHeight="1">
      <c r="A359" s="1"/>
      <c r="B359" s="1"/>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
      <c r="AA359" s="1"/>
      <c r="AB359" s="1"/>
      <c r="AC359" s="1"/>
    </row>
    <row r="360" spans="1:29" ht="15.75" customHeight="1">
      <c r="A360" s="1"/>
      <c r="B360" s="1"/>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
      <c r="AA360" s="1"/>
      <c r="AB360" s="1"/>
      <c r="AC360" s="1"/>
    </row>
    <row r="361" spans="1:29" ht="15.75" customHeight="1">
      <c r="A361" s="1"/>
      <c r="B361" s="1"/>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
      <c r="AA361" s="1"/>
      <c r="AB361" s="1"/>
      <c r="AC361" s="1"/>
    </row>
    <row r="362" spans="1:29" ht="15.75" customHeight="1">
      <c r="A362" s="1"/>
      <c r="B362" s="1"/>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
      <c r="AA362" s="1"/>
      <c r="AB362" s="1"/>
      <c r="AC362" s="1"/>
    </row>
    <row r="363" spans="1:29" ht="15.75" customHeight="1">
      <c r="A363" s="1"/>
      <c r="B363" s="1"/>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
      <c r="AA363" s="1"/>
      <c r="AB363" s="1"/>
      <c r="AC363" s="1"/>
    </row>
    <row r="364" spans="1:29" ht="15.75" customHeight="1">
      <c r="A364" s="1"/>
      <c r="B364" s="1"/>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
      <c r="AA364" s="1"/>
      <c r="AB364" s="1"/>
      <c r="AC364" s="1"/>
    </row>
    <row r="365" spans="1:29" ht="15.75" customHeight="1">
      <c r="A365" s="1"/>
      <c r="B365" s="1"/>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
      <c r="AA365" s="1"/>
      <c r="AB365" s="1"/>
      <c r="AC365" s="1"/>
    </row>
    <row r="366" spans="1:29" ht="15.75" customHeight="1">
      <c r="A366" s="1"/>
      <c r="B366" s="1"/>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
      <c r="AA366" s="1"/>
      <c r="AB366" s="1"/>
      <c r="AC366" s="1"/>
    </row>
    <row r="367" spans="1:29" ht="15.75" customHeight="1">
      <c r="A367" s="1"/>
      <c r="B367" s="1"/>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
      <c r="AA367" s="1"/>
      <c r="AB367" s="1"/>
      <c r="AC367" s="1"/>
    </row>
    <row r="368" spans="1:29" ht="15.75" customHeight="1">
      <c r="A368" s="1"/>
      <c r="B368" s="1"/>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
      <c r="AA368" s="1"/>
      <c r="AB368" s="1"/>
      <c r="AC368" s="1"/>
    </row>
    <row r="369" spans="1:29" ht="15.75" customHeight="1">
      <c r="A369" s="1"/>
      <c r="B369" s="1"/>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
      <c r="AA369" s="1"/>
      <c r="AB369" s="1"/>
      <c r="AC369" s="1"/>
    </row>
    <row r="370" spans="1:29" ht="15.75" customHeight="1">
      <c r="A370" s="1"/>
      <c r="B370" s="1"/>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
      <c r="AA370" s="1"/>
      <c r="AB370" s="1"/>
      <c r="AC370" s="1"/>
    </row>
    <row r="371" spans="1:29" ht="15.75" customHeight="1">
      <c r="A371" s="1"/>
      <c r="B371" s="1"/>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
      <c r="AA371" s="1"/>
      <c r="AB371" s="1"/>
      <c r="AC371" s="1"/>
    </row>
    <row r="372" spans="1:29" ht="15.75" customHeight="1">
      <c r="A372" s="1"/>
      <c r="B372" s="1"/>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
      <c r="AA372" s="1"/>
      <c r="AB372" s="1"/>
      <c r="AC372" s="1"/>
    </row>
    <row r="373" spans="1:29" ht="15.75" customHeight="1">
      <c r="A373" s="1"/>
      <c r="B373" s="1"/>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
      <c r="AA373" s="1"/>
      <c r="AB373" s="1"/>
      <c r="AC373" s="1"/>
    </row>
    <row r="374" spans="1:29" ht="15.75" customHeight="1">
      <c r="A374" s="1"/>
      <c r="B374" s="1"/>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
      <c r="AA374" s="1"/>
      <c r="AB374" s="1"/>
      <c r="AC374" s="1"/>
    </row>
    <row r="375" spans="1:29" ht="15.75" customHeight="1">
      <c r="A375" s="1"/>
      <c r="B375" s="1"/>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
      <c r="AA375" s="1"/>
      <c r="AB375" s="1"/>
      <c r="AC375" s="1"/>
    </row>
    <row r="376" spans="1:29" ht="15.75" customHeight="1">
      <c r="A376" s="1"/>
      <c r="B376" s="1"/>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
      <c r="AA376" s="1"/>
      <c r="AB376" s="1"/>
      <c r="AC376" s="1"/>
    </row>
    <row r="377" spans="1:29" ht="15.75" customHeight="1">
      <c r="A377" s="1"/>
      <c r="B377" s="1"/>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
      <c r="AA377" s="1"/>
      <c r="AB377" s="1"/>
      <c r="AC377" s="1"/>
    </row>
    <row r="378" spans="1:29" ht="15.75" customHeight="1">
      <c r="A378" s="1"/>
      <c r="B378" s="1"/>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
      <c r="AA378" s="1"/>
      <c r="AB378" s="1"/>
      <c r="AC378" s="1"/>
    </row>
    <row r="379" spans="1:29" ht="15.75" customHeight="1">
      <c r="A379" s="1"/>
      <c r="B379" s="1"/>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
      <c r="AA379" s="1"/>
      <c r="AB379" s="1"/>
      <c r="AC379" s="1"/>
    </row>
    <row r="380" spans="1:29" ht="15.75" customHeight="1">
      <c r="A380" s="1"/>
      <c r="B380" s="1"/>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
      <c r="AA380" s="1"/>
      <c r="AB380" s="1"/>
      <c r="AC380" s="1"/>
    </row>
    <row r="381" spans="1:29" ht="15.75" customHeight="1">
      <c r="A381" s="1"/>
      <c r="B381" s="1"/>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
      <c r="AA381" s="1"/>
      <c r="AB381" s="1"/>
      <c r="AC381" s="1"/>
    </row>
    <row r="382" spans="1:29" ht="15.75" customHeight="1">
      <c r="A382" s="1"/>
      <c r="B382" s="1"/>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
      <c r="AA382" s="1"/>
      <c r="AB382" s="1"/>
      <c r="AC382" s="1"/>
    </row>
    <row r="383" spans="1:29" ht="15.75" customHeight="1">
      <c r="A383" s="1"/>
      <c r="B383" s="1"/>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
      <c r="AA383" s="1"/>
      <c r="AB383" s="1"/>
      <c r="AC383" s="1"/>
    </row>
    <row r="384" spans="1:29" ht="15.75" customHeight="1">
      <c r="A384" s="1"/>
      <c r="B384" s="1"/>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
      <c r="AA384" s="1"/>
      <c r="AB384" s="1"/>
      <c r="AC384" s="1"/>
    </row>
    <row r="385" spans="1:29" ht="15.75" customHeight="1">
      <c r="A385" s="1"/>
      <c r="B385" s="1"/>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
      <c r="AA385" s="1"/>
      <c r="AB385" s="1"/>
      <c r="AC385" s="1"/>
    </row>
    <row r="386" spans="1:29" ht="15.75" customHeight="1">
      <c r="A386" s="1"/>
      <c r="B386" s="1"/>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
      <c r="AA386" s="1"/>
      <c r="AB386" s="1"/>
      <c r="AC386" s="1"/>
    </row>
    <row r="387" spans="1:29" ht="15.75" customHeight="1">
      <c r="A387" s="1"/>
      <c r="B387" s="1"/>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
      <c r="AA387" s="1"/>
      <c r="AB387" s="1"/>
      <c r="AC387" s="1"/>
    </row>
    <row r="388" spans="1:29" ht="15.75" customHeight="1">
      <c r="A388" s="1"/>
      <c r="B388" s="1"/>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
      <c r="AA388" s="1"/>
      <c r="AB388" s="1"/>
      <c r="AC388" s="1"/>
    </row>
    <row r="389" spans="1:29" ht="15.75" customHeight="1">
      <c r="A389" s="1"/>
      <c r="B389" s="1"/>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
      <c r="AA389" s="1"/>
      <c r="AB389" s="1"/>
      <c r="AC389" s="1"/>
    </row>
    <row r="390" spans="1:29" ht="15.75" customHeight="1">
      <c r="A390" s="1"/>
      <c r="B390" s="1"/>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
      <c r="AA390" s="1"/>
      <c r="AB390" s="1"/>
      <c r="AC390" s="1"/>
    </row>
    <row r="391" spans="1:29" ht="15.75" customHeight="1">
      <c r="A391" s="1"/>
      <c r="B391" s="1"/>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
      <c r="AA391" s="1"/>
      <c r="AB391" s="1"/>
      <c r="AC391" s="1"/>
    </row>
    <row r="392" spans="1:29" ht="15.75" customHeight="1">
      <c r="A392" s="1"/>
      <c r="B392" s="1"/>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
      <c r="AA392" s="1"/>
      <c r="AB392" s="1"/>
      <c r="AC392" s="1"/>
    </row>
    <row r="393" spans="1:29" ht="15.75" customHeight="1">
      <c r="A393" s="1"/>
      <c r="B393" s="1"/>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
      <c r="AA393" s="1"/>
      <c r="AB393" s="1"/>
      <c r="AC393" s="1"/>
    </row>
    <row r="394" spans="1:29" ht="15.75" customHeight="1">
      <c r="A394" s="1"/>
      <c r="B394" s="1"/>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
      <c r="AA394" s="1"/>
      <c r="AB394" s="1"/>
      <c r="AC394" s="1"/>
    </row>
    <row r="395" spans="1:29" ht="15.75" customHeight="1">
      <c r="A395" s="1"/>
      <c r="B395" s="1"/>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
      <c r="AA395" s="1"/>
      <c r="AB395" s="1"/>
      <c r="AC395" s="1"/>
    </row>
    <row r="396" spans="1:29" ht="15.75" customHeight="1">
      <c r="A396" s="1"/>
      <c r="B396" s="1"/>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
      <c r="AA396" s="1"/>
      <c r="AB396" s="1"/>
      <c r="AC396" s="1"/>
    </row>
    <row r="397" spans="1:29" ht="15.75" customHeight="1">
      <c r="A397" s="1"/>
      <c r="B397" s="1"/>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
      <c r="AA397" s="1"/>
      <c r="AB397" s="1"/>
      <c r="AC397" s="1"/>
    </row>
    <row r="398" spans="1:29" ht="15.75" customHeight="1">
      <c r="A398" s="1"/>
      <c r="B398" s="1"/>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
      <c r="AA398" s="1"/>
      <c r="AB398" s="1"/>
      <c r="AC398" s="1"/>
    </row>
    <row r="399" spans="1:29" ht="15.75" customHeight="1">
      <c r="A399" s="1"/>
      <c r="B399" s="1"/>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
      <c r="AA399" s="1"/>
      <c r="AB399" s="1"/>
      <c r="AC399" s="1"/>
    </row>
    <row r="400" spans="1:29" ht="15.75" customHeight="1">
      <c r="A400" s="1"/>
      <c r="B400" s="1"/>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
      <c r="AA400" s="1"/>
      <c r="AB400" s="1"/>
      <c r="AC400" s="1"/>
    </row>
    <row r="401" spans="1:29" ht="15.75" customHeight="1">
      <c r="A401" s="1"/>
      <c r="B401" s="1"/>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
      <c r="AA401" s="1"/>
      <c r="AB401" s="1"/>
      <c r="AC401" s="1"/>
    </row>
    <row r="402" spans="1:29" ht="15.75" customHeight="1">
      <c r="A402" s="1"/>
      <c r="B402" s="1"/>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
      <c r="AA402" s="1"/>
      <c r="AB402" s="1"/>
      <c r="AC402" s="1"/>
    </row>
    <row r="403" spans="1:29" ht="15.75" customHeight="1">
      <c r="A403" s="1"/>
      <c r="B403" s="1"/>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
      <c r="AA403" s="1"/>
      <c r="AB403" s="1"/>
      <c r="AC403" s="1"/>
    </row>
    <row r="404" spans="1:29" ht="15.75" customHeight="1">
      <c r="A404" s="1"/>
      <c r="B404" s="1"/>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
      <c r="AA404" s="1"/>
      <c r="AB404" s="1"/>
      <c r="AC404" s="1"/>
    </row>
    <row r="405" spans="1:29" ht="15.75" customHeight="1">
      <c r="A405" s="1"/>
      <c r="B405" s="1"/>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
      <c r="AA405" s="1"/>
      <c r="AB405" s="1"/>
      <c r="AC405" s="1"/>
    </row>
    <row r="406" spans="1:29" ht="15.75" customHeight="1">
      <c r="A406" s="1"/>
      <c r="B406" s="1"/>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
      <c r="AA406" s="1"/>
      <c r="AB406" s="1"/>
      <c r="AC406" s="1"/>
    </row>
    <row r="407" spans="1:29" ht="15.75" customHeight="1">
      <c r="A407" s="1"/>
      <c r="B407" s="1"/>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
      <c r="AA407" s="1"/>
      <c r="AB407" s="1"/>
      <c r="AC407" s="1"/>
    </row>
    <row r="408" spans="1:29" ht="15.75" customHeight="1">
      <c r="A408" s="1"/>
      <c r="B408" s="1"/>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
      <c r="AA408" s="1"/>
      <c r="AB408" s="1"/>
      <c r="AC408" s="1"/>
    </row>
    <row r="409" spans="1:29" ht="15.75" customHeight="1">
      <c r="A409" s="1"/>
      <c r="B409" s="1"/>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
      <c r="AA409" s="1"/>
      <c r="AB409" s="1"/>
      <c r="AC409" s="1"/>
    </row>
    <row r="410" spans="1:29" ht="15.75" customHeight="1">
      <c r="A410" s="1"/>
      <c r="B410" s="1"/>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
      <c r="AA410" s="1"/>
      <c r="AB410" s="1"/>
      <c r="AC410" s="1"/>
    </row>
    <row r="411" spans="1:29" ht="15.75" customHeight="1">
      <c r="A411" s="1"/>
      <c r="B411" s="1"/>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
      <c r="AA411" s="1"/>
      <c r="AB411" s="1"/>
      <c r="AC411" s="1"/>
    </row>
    <row r="412" spans="1:29" ht="15.75" customHeight="1">
      <c r="A412" s="1"/>
      <c r="B412" s="1"/>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
      <c r="AA412" s="1"/>
      <c r="AB412" s="1"/>
      <c r="AC412" s="1"/>
    </row>
    <row r="413" spans="1:29" ht="15.75" customHeight="1">
      <c r="A413" s="1"/>
      <c r="B413" s="1"/>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
      <c r="AA413" s="1"/>
      <c r="AB413" s="1"/>
      <c r="AC413" s="1"/>
    </row>
    <row r="414" spans="1:29" ht="15.75" customHeight="1">
      <c r="A414" s="1"/>
      <c r="B414" s="1"/>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
      <c r="AA414" s="1"/>
      <c r="AB414" s="1"/>
      <c r="AC414" s="1"/>
    </row>
    <row r="415" spans="1:29" ht="15.75" customHeight="1">
      <c r="A415" s="1"/>
      <c r="B415" s="1"/>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
      <c r="AA415" s="1"/>
      <c r="AB415" s="1"/>
      <c r="AC415" s="1"/>
    </row>
    <row r="416" spans="1:29" ht="15.75" customHeight="1">
      <c r="A416" s="1"/>
      <c r="B416" s="1"/>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
      <c r="AA416" s="1"/>
      <c r="AB416" s="1"/>
      <c r="AC416" s="1"/>
    </row>
    <row r="417" spans="1:29" ht="15.75" customHeight="1">
      <c r="A417" s="1"/>
      <c r="B417" s="1"/>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
      <c r="AA417" s="1"/>
      <c r="AB417" s="1"/>
      <c r="AC417" s="1"/>
    </row>
    <row r="418" spans="1:29" ht="15.75" customHeight="1">
      <c r="A418" s="1"/>
      <c r="B418" s="1"/>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
      <c r="AA418" s="1"/>
      <c r="AB418" s="1"/>
      <c r="AC418" s="1"/>
    </row>
    <row r="419" spans="1:29" ht="15.75" customHeight="1">
      <c r="A419" s="1"/>
      <c r="B419" s="1"/>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
      <c r="AA419" s="1"/>
      <c r="AB419" s="1"/>
      <c r="AC419" s="1"/>
    </row>
    <row r="420" spans="1:29" ht="15.75" customHeight="1">
      <c r="A420" s="1"/>
      <c r="B420" s="1"/>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
      <c r="AA420" s="1"/>
      <c r="AB420" s="1"/>
      <c r="AC420" s="1"/>
    </row>
    <row r="421" spans="1:29" ht="15.75" customHeight="1">
      <c r="A421" s="1"/>
      <c r="B421" s="1"/>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
      <c r="AA421" s="1"/>
      <c r="AB421" s="1"/>
      <c r="AC421" s="1"/>
    </row>
    <row r="422" spans="1:29" ht="15.75" customHeight="1">
      <c r="A422" s="1"/>
      <c r="B422" s="1"/>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
      <c r="AA422" s="1"/>
      <c r="AB422" s="1"/>
      <c r="AC422" s="1"/>
    </row>
    <row r="423" spans="1:29" ht="15.75" customHeight="1">
      <c r="A423" s="1"/>
      <c r="B423" s="1"/>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
      <c r="AA423" s="1"/>
      <c r="AB423" s="1"/>
      <c r="AC423" s="1"/>
    </row>
    <row r="424" spans="1:29" ht="15.75" customHeight="1">
      <c r="A424" s="1"/>
      <c r="B424" s="1"/>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
      <c r="AA424" s="1"/>
      <c r="AB424" s="1"/>
      <c r="AC424" s="1"/>
    </row>
    <row r="425" spans="1:29" ht="15.75" customHeight="1">
      <c r="A425" s="1"/>
      <c r="B425" s="1"/>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
      <c r="AA425" s="1"/>
      <c r="AB425" s="1"/>
      <c r="AC425" s="1"/>
    </row>
    <row r="426" spans="1:29" ht="15.75" customHeight="1">
      <c r="A426" s="1"/>
      <c r="B426" s="1"/>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
      <c r="AA426" s="1"/>
      <c r="AB426" s="1"/>
      <c r="AC426" s="1"/>
    </row>
    <row r="427" spans="1:29" ht="15.75" customHeight="1">
      <c r="A427" s="1"/>
      <c r="B427" s="1"/>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
      <c r="AA427" s="1"/>
      <c r="AB427" s="1"/>
      <c r="AC427" s="1"/>
    </row>
    <row r="428" spans="1:29" ht="15.75" customHeight="1">
      <c r="A428" s="1"/>
      <c r="B428" s="1"/>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
      <c r="AA428" s="1"/>
      <c r="AB428" s="1"/>
      <c r="AC428" s="1"/>
    </row>
    <row r="429" spans="1:29" ht="15.75" customHeight="1">
      <c r="A429" s="1"/>
      <c r="B429" s="1"/>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
      <c r="AA429" s="1"/>
      <c r="AB429" s="1"/>
      <c r="AC429" s="1"/>
    </row>
    <row r="430" spans="1:29" ht="15.75" customHeight="1">
      <c r="A430" s="1"/>
      <c r="B430" s="1"/>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
      <c r="AA430" s="1"/>
      <c r="AB430" s="1"/>
      <c r="AC430" s="1"/>
    </row>
    <row r="431" spans="1:29" ht="15.75" customHeight="1">
      <c r="A431" s="1"/>
      <c r="B431" s="1"/>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
      <c r="AA431" s="1"/>
      <c r="AB431" s="1"/>
      <c r="AC431" s="1"/>
    </row>
    <row r="432" spans="1:29" ht="15.75" customHeight="1">
      <c r="A432" s="1"/>
      <c r="B432" s="1"/>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
      <c r="AA432" s="1"/>
      <c r="AB432" s="1"/>
      <c r="AC432" s="1"/>
    </row>
    <row r="433" spans="1:29" ht="15.75" customHeight="1">
      <c r="A433" s="1"/>
      <c r="B433" s="1"/>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
      <c r="AA433" s="1"/>
      <c r="AB433" s="1"/>
      <c r="AC433" s="1"/>
    </row>
    <row r="434" spans="1:29" ht="15.75" customHeight="1">
      <c r="A434" s="1"/>
      <c r="B434" s="1"/>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
      <c r="AA434" s="1"/>
      <c r="AB434" s="1"/>
      <c r="AC434" s="1"/>
    </row>
    <row r="435" spans="1:29" ht="15.75" customHeight="1">
      <c r="A435" s="1"/>
      <c r="B435" s="1"/>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
      <c r="AA435" s="1"/>
      <c r="AB435" s="1"/>
      <c r="AC435" s="1"/>
    </row>
    <row r="436" spans="1:29" ht="15.75" customHeight="1">
      <c r="A436" s="1"/>
      <c r="B436" s="1"/>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
      <c r="AA436" s="1"/>
      <c r="AB436" s="1"/>
      <c r="AC436" s="1"/>
    </row>
    <row r="437" spans="1:29" ht="15.75" customHeight="1">
      <c r="A437" s="1"/>
      <c r="B437" s="1"/>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
      <c r="AA437" s="1"/>
      <c r="AB437" s="1"/>
      <c r="AC437" s="1"/>
    </row>
    <row r="438" spans="1:29" ht="15.75" customHeight="1">
      <c r="A438" s="1"/>
      <c r="B438" s="1"/>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
      <c r="AA438" s="1"/>
      <c r="AB438" s="1"/>
      <c r="AC438" s="1"/>
    </row>
    <row r="439" spans="1:29" ht="15.75" customHeight="1">
      <c r="A439" s="1"/>
      <c r="B439" s="1"/>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
      <c r="AA439" s="1"/>
      <c r="AB439" s="1"/>
      <c r="AC439" s="1"/>
    </row>
    <row r="440" spans="1:29" ht="15.75" customHeight="1">
      <c r="A440" s="1"/>
      <c r="B440" s="1"/>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
      <c r="AA440" s="1"/>
      <c r="AB440" s="1"/>
      <c r="AC440" s="1"/>
    </row>
    <row r="441" spans="1:29" ht="15.75" customHeight="1">
      <c r="A441" s="1"/>
      <c r="B441" s="1"/>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
      <c r="AA441" s="1"/>
      <c r="AB441" s="1"/>
      <c r="AC441" s="1"/>
    </row>
    <row r="442" spans="1:29" ht="15.75" customHeight="1">
      <c r="A442" s="1"/>
      <c r="B442" s="1"/>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
      <c r="AA442" s="1"/>
      <c r="AB442" s="1"/>
      <c r="AC442" s="1"/>
    </row>
    <row r="443" spans="1:29" ht="15.75" customHeight="1">
      <c r="A443" s="1"/>
      <c r="B443" s="1"/>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
      <c r="AA443" s="1"/>
      <c r="AB443" s="1"/>
      <c r="AC443" s="1"/>
    </row>
    <row r="444" spans="1:29" ht="15.75" customHeight="1">
      <c r="A444" s="1"/>
      <c r="B444" s="1"/>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
      <c r="AA444" s="1"/>
      <c r="AB444" s="1"/>
      <c r="AC444" s="1"/>
    </row>
    <row r="445" spans="1:29" ht="15.75" customHeight="1">
      <c r="A445" s="1"/>
      <c r="B445" s="1"/>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
      <c r="AA445" s="1"/>
      <c r="AB445" s="1"/>
      <c r="AC445" s="1"/>
    </row>
    <row r="446" spans="1:29" ht="15.75" customHeight="1">
      <c r="A446" s="1"/>
      <c r="B446" s="1"/>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
      <c r="AA446" s="1"/>
      <c r="AB446" s="1"/>
      <c r="AC446" s="1"/>
    </row>
    <row r="447" spans="1:29" ht="15.75" customHeight="1">
      <c r="A447" s="1"/>
      <c r="B447" s="1"/>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
      <c r="AA447" s="1"/>
      <c r="AB447" s="1"/>
      <c r="AC447" s="1"/>
    </row>
    <row r="448" spans="1:29" ht="15.75" customHeight="1">
      <c r="A448" s="1"/>
      <c r="B448" s="1"/>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
      <c r="AA448" s="1"/>
      <c r="AB448" s="1"/>
      <c r="AC448" s="1"/>
    </row>
    <row r="449" spans="1:29" ht="15.75" customHeight="1">
      <c r="A449" s="1"/>
      <c r="B449" s="1"/>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
      <c r="AA449" s="1"/>
      <c r="AB449" s="1"/>
      <c r="AC449" s="1"/>
    </row>
    <row r="450" spans="1:29" ht="15.75" customHeight="1">
      <c r="A450" s="1"/>
      <c r="B450" s="1"/>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
      <c r="AA450" s="1"/>
      <c r="AB450" s="1"/>
      <c r="AC450" s="1"/>
    </row>
    <row r="451" spans="1:29" ht="15.75" customHeight="1">
      <c r="A451" s="1"/>
      <c r="B451" s="1"/>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
      <c r="AA451" s="1"/>
      <c r="AB451" s="1"/>
      <c r="AC451" s="1"/>
    </row>
    <row r="452" spans="1:29" ht="15.75" customHeight="1">
      <c r="A452" s="1"/>
      <c r="B452" s="1"/>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
      <c r="AA452" s="1"/>
      <c r="AB452" s="1"/>
      <c r="AC452" s="1"/>
    </row>
    <row r="453" spans="1:29" ht="15.75" customHeight="1">
      <c r="A453" s="1"/>
      <c r="B453" s="1"/>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
      <c r="AA453" s="1"/>
      <c r="AB453" s="1"/>
      <c r="AC453" s="1"/>
    </row>
    <row r="454" spans="1:29" ht="15.75" customHeight="1">
      <c r="A454" s="1"/>
      <c r="B454" s="1"/>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
      <c r="AA454" s="1"/>
      <c r="AB454" s="1"/>
      <c r="AC454" s="1"/>
    </row>
    <row r="455" spans="1:29" ht="15.75" customHeight="1">
      <c r="A455" s="1"/>
      <c r="B455" s="1"/>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
      <c r="AA455" s="1"/>
      <c r="AB455" s="1"/>
      <c r="AC455" s="1"/>
    </row>
    <row r="456" spans="1:29" ht="15.75" customHeight="1">
      <c r="A456" s="1"/>
      <c r="B456" s="1"/>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
      <c r="AA456" s="1"/>
      <c r="AB456" s="1"/>
      <c r="AC456" s="1"/>
    </row>
    <row r="457" spans="1:29" ht="15.75" customHeight="1">
      <c r="A457" s="1"/>
      <c r="B457" s="1"/>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
      <c r="AA457" s="1"/>
      <c r="AB457" s="1"/>
      <c r="AC457" s="1"/>
    </row>
    <row r="458" spans="1:29" ht="15.75" customHeight="1">
      <c r="A458" s="1"/>
      <c r="B458" s="1"/>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
      <c r="AA458" s="1"/>
      <c r="AB458" s="1"/>
      <c r="AC458" s="1"/>
    </row>
    <row r="459" spans="1:29" ht="15.75" customHeight="1">
      <c r="A459" s="1"/>
      <c r="B459" s="1"/>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
      <c r="AA459" s="1"/>
      <c r="AB459" s="1"/>
      <c r="AC459" s="1"/>
    </row>
    <row r="460" spans="1:29" ht="15.75" customHeight="1">
      <c r="A460" s="1"/>
      <c r="B460" s="1"/>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
      <c r="AA460" s="1"/>
      <c r="AB460" s="1"/>
      <c r="AC460" s="1"/>
    </row>
    <row r="461" spans="1:29" ht="15.75" customHeight="1">
      <c r="A461" s="1"/>
      <c r="B461" s="1"/>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
      <c r="AA461" s="1"/>
      <c r="AB461" s="1"/>
      <c r="AC461" s="1"/>
    </row>
    <row r="462" spans="1:29" ht="15.75" customHeight="1">
      <c r="A462" s="1"/>
      <c r="B462" s="1"/>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
      <c r="AA462" s="1"/>
      <c r="AB462" s="1"/>
      <c r="AC462" s="1"/>
    </row>
    <row r="463" spans="1:29" ht="15.75" customHeight="1">
      <c r="A463" s="1"/>
      <c r="B463" s="1"/>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
      <c r="AA463" s="1"/>
      <c r="AB463" s="1"/>
      <c r="AC463" s="1"/>
    </row>
    <row r="464" spans="1:29" ht="15.75" customHeight="1">
      <c r="A464" s="1"/>
      <c r="B464" s="1"/>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
      <c r="AA464" s="1"/>
      <c r="AB464" s="1"/>
      <c r="AC464" s="1"/>
    </row>
    <row r="465" spans="1:29" ht="15.75" customHeight="1">
      <c r="A465" s="1"/>
      <c r="B465" s="1"/>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
      <c r="AA465" s="1"/>
      <c r="AB465" s="1"/>
      <c r="AC465" s="1"/>
    </row>
    <row r="466" spans="1:29" ht="15.75" customHeight="1">
      <c r="A466" s="1"/>
      <c r="B466" s="1"/>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
      <c r="AA466" s="1"/>
      <c r="AB466" s="1"/>
      <c r="AC466" s="1"/>
    </row>
    <row r="467" spans="1:29" ht="15.75" customHeight="1">
      <c r="A467" s="1"/>
      <c r="B467" s="1"/>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
      <c r="AA467" s="1"/>
      <c r="AB467" s="1"/>
      <c r="AC467" s="1"/>
    </row>
    <row r="468" spans="1:29" ht="15.75" customHeight="1">
      <c r="A468" s="1"/>
      <c r="B468" s="1"/>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
      <c r="AA468" s="1"/>
      <c r="AB468" s="1"/>
      <c r="AC468" s="1"/>
    </row>
    <row r="469" spans="1:29" ht="15.75" customHeight="1">
      <c r="A469" s="1"/>
      <c r="B469" s="1"/>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
      <c r="AA469" s="1"/>
      <c r="AB469" s="1"/>
      <c r="AC469" s="1"/>
    </row>
    <row r="470" spans="1:29" ht="15.75" customHeight="1">
      <c r="A470" s="1"/>
      <c r="B470" s="1"/>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
      <c r="AA470" s="1"/>
      <c r="AB470" s="1"/>
      <c r="AC470" s="1"/>
    </row>
    <row r="471" spans="1:29" ht="15.75" customHeight="1">
      <c r="A471" s="1"/>
      <c r="B471" s="1"/>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
      <c r="AA471" s="1"/>
      <c r="AB471" s="1"/>
      <c r="AC471" s="1"/>
    </row>
    <row r="472" spans="1:29" ht="15.75" customHeight="1">
      <c r="A472" s="1"/>
      <c r="B472" s="1"/>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
      <c r="AA472" s="1"/>
      <c r="AB472" s="1"/>
      <c r="AC472" s="1"/>
    </row>
    <row r="473" spans="1:29" ht="15.75" customHeight="1">
      <c r="A473" s="1"/>
      <c r="B473" s="1"/>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
      <c r="AA473" s="1"/>
      <c r="AB473" s="1"/>
      <c r="AC473" s="1"/>
    </row>
    <row r="474" spans="1:29" ht="15.75" customHeight="1">
      <c r="A474" s="1"/>
      <c r="B474" s="1"/>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
      <c r="AA474" s="1"/>
      <c r="AB474" s="1"/>
      <c r="AC474" s="1"/>
    </row>
    <row r="475" spans="1:29" ht="15.75" customHeight="1">
      <c r="A475" s="1"/>
      <c r="B475" s="1"/>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
      <c r="AA475" s="1"/>
      <c r="AB475" s="1"/>
      <c r="AC475" s="1"/>
    </row>
    <row r="476" spans="1:29" ht="15.75" customHeight="1">
      <c r="A476" s="1"/>
      <c r="B476" s="1"/>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
      <c r="AA476" s="1"/>
      <c r="AB476" s="1"/>
      <c r="AC476" s="1"/>
    </row>
    <row r="477" spans="1:29" ht="15.75" customHeight="1">
      <c r="A477" s="1"/>
      <c r="B477" s="1"/>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
      <c r="AA477" s="1"/>
      <c r="AB477" s="1"/>
      <c r="AC477" s="1"/>
    </row>
    <row r="478" spans="1:29" ht="15.75" customHeight="1">
      <c r="A478" s="1"/>
      <c r="B478" s="1"/>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
      <c r="AA478" s="1"/>
      <c r="AB478" s="1"/>
      <c r="AC478" s="1"/>
    </row>
    <row r="479" spans="1:29" ht="15.75" customHeight="1">
      <c r="A479" s="1"/>
      <c r="B479" s="1"/>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
      <c r="AA479" s="1"/>
      <c r="AB479" s="1"/>
      <c r="AC479" s="1"/>
    </row>
    <row r="480" spans="1:29" ht="15.75" customHeight="1">
      <c r="A480" s="1"/>
      <c r="B480" s="1"/>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
      <c r="AA480" s="1"/>
      <c r="AB480" s="1"/>
      <c r="AC480" s="1"/>
    </row>
    <row r="481" spans="1:29" ht="15.75" customHeight="1">
      <c r="A481" s="1"/>
      <c r="B481" s="1"/>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
      <c r="AA481" s="1"/>
      <c r="AB481" s="1"/>
      <c r="AC481" s="1"/>
    </row>
    <row r="482" spans="1:29" ht="15.75" customHeight="1">
      <c r="A482" s="1"/>
      <c r="B482" s="1"/>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
      <c r="AA482" s="1"/>
      <c r="AB482" s="1"/>
      <c r="AC482" s="1"/>
    </row>
    <row r="483" spans="1:29" ht="15.75" customHeight="1">
      <c r="A483" s="1"/>
      <c r="B483" s="1"/>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
      <c r="AA483" s="1"/>
      <c r="AB483" s="1"/>
      <c r="AC483" s="1"/>
    </row>
    <row r="484" spans="1:29" ht="15.75" customHeight="1">
      <c r="A484" s="1"/>
      <c r="B484" s="1"/>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
      <c r="AA484" s="1"/>
      <c r="AB484" s="1"/>
      <c r="AC484" s="1"/>
    </row>
    <row r="485" spans="1:29" ht="15.75" customHeight="1">
      <c r="A485" s="1"/>
      <c r="B485" s="1"/>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
      <c r="AA485" s="1"/>
      <c r="AB485" s="1"/>
      <c r="AC485" s="1"/>
    </row>
    <row r="486" spans="1:29" ht="15.75" customHeight="1">
      <c r="A486" s="1"/>
      <c r="B486" s="1"/>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
      <c r="AA486" s="1"/>
      <c r="AB486" s="1"/>
      <c r="AC486" s="1"/>
    </row>
    <row r="487" spans="1:29" ht="15.75" customHeight="1">
      <c r="A487" s="1"/>
      <c r="B487" s="1"/>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
      <c r="AA487" s="1"/>
      <c r="AB487" s="1"/>
      <c r="AC487" s="1"/>
    </row>
    <row r="488" spans="1:29" ht="15.75" customHeight="1">
      <c r="A488" s="1"/>
      <c r="B488" s="1"/>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
      <c r="AA488" s="1"/>
      <c r="AB488" s="1"/>
      <c r="AC488" s="1"/>
    </row>
    <row r="489" spans="1:29" ht="15.75" customHeight="1">
      <c r="A489" s="1"/>
      <c r="B489" s="1"/>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
      <c r="AA489" s="1"/>
      <c r="AB489" s="1"/>
      <c r="AC489" s="1"/>
    </row>
    <row r="490" spans="1:29" ht="15.75" customHeight="1">
      <c r="A490" s="1"/>
      <c r="B490" s="1"/>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
      <c r="AA490" s="1"/>
      <c r="AB490" s="1"/>
      <c r="AC490" s="1"/>
    </row>
    <row r="491" spans="1:29" ht="15.75" customHeight="1">
      <c r="A491" s="1"/>
      <c r="B491" s="1"/>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
      <c r="AA491" s="1"/>
      <c r="AB491" s="1"/>
      <c r="AC491" s="1"/>
    </row>
    <row r="492" spans="1:29" ht="15.75" customHeight="1">
      <c r="A492" s="1"/>
      <c r="B492" s="1"/>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
      <c r="AA492" s="1"/>
      <c r="AB492" s="1"/>
      <c r="AC492" s="1"/>
    </row>
    <row r="493" spans="1:29" ht="15.75" customHeight="1">
      <c r="A493" s="1"/>
      <c r="B493" s="1"/>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
      <c r="AA493" s="1"/>
      <c r="AB493" s="1"/>
      <c r="AC493" s="1"/>
    </row>
    <row r="494" spans="1:29" ht="15.75" customHeight="1">
      <c r="A494" s="1"/>
      <c r="B494" s="1"/>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
      <c r="AA494" s="1"/>
      <c r="AB494" s="1"/>
      <c r="AC494" s="1"/>
    </row>
    <row r="495" spans="1:29" ht="15.75" customHeight="1">
      <c r="A495" s="1"/>
      <c r="B495" s="1"/>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
      <c r="AA495" s="1"/>
      <c r="AB495" s="1"/>
      <c r="AC495" s="1"/>
    </row>
    <row r="496" spans="1:29" ht="15.75" customHeight="1">
      <c r="A496" s="1"/>
      <c r="B496" s="1"/>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
      <c r="AA496" s="1"/>
      <c r="AB496" s="1"/>
      <c r="AC496" s="1"/>
    </row>
    <row r="497" spans="1:29" ht="15.75" customHeight="1">
      <c r="A497" s="1"/>
      <c r="B497" s="1"/>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
      <c r="AA497" s="1"/>
      <c r="AB497" s="1"/>
      <c r="AC497" s="1"/>
    </row>
    <row r="498" spans="1:29" ht="15.75" customHeight="1">
      <c r="A498" s="1"/>
      <c r="B498" s="1"/>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
      <c r="AA498" s="1"/>
      <c r="AB498" s="1"/>
      <c r="AC498" s="1"/>
    </row>
    <row r="499" spans="1:29" ht="15.75" customHeight="1">
      <c r="A499" s="1"/>
      <c r="B499" s="1"/>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
      <c r="AA499" s="1"/>
      <c r="AB499" s="1"/>
      <c r="AC499" s="1"/>
    </row>
    <row r="500" spans="1:29" ht="15.75" customHeight="1">
      <c r="A500" s="1"/>
      <c r="B500" s="1"/>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
      <c r="AA500" s="1"/>
      <c r="AB500" s="1"/>
      <c r="AC500" s="1"/>
    </row>
    <row r="501" spans="1:29" ht="15.75" customHeight="1">
      <c r="A501" s="1"/>
      <c r="B501" s="1"/>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
      <c r="AA501" s="1"/>
      <c r="AB501" s="1"/>
      <c r="AC501" s="1"/>
    </row>
    <row r="502" spans="1:29" ht="15.75" customHeight="1">
      <c r="A502" s="1"/>
      <c r="B502" s="1"/>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
      <c r="AA502" s="1"/>
      <c r="AB502" s="1"/>
      <c r="AC502" s="1"/>
    </row>
    <row r="503" spans="1:29" ht="15.75" customHeight="1">
      <c r="A503" s="1"/>
      <c r="B503" s="1"/>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
      <c r="AA503" s="1"/>
      <c r="AB503" s="1"/>
      <c r="AC503" s="1"/>
    </row>
    <row r="504" spans="1:29" ht="15.75" customHeight="1">
      <c r="A504" s="1"/>
      <c r="B504" s="1"/>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
      <c r="AA504" s="1"/>
      <c r="AB504" s="1"/>
      <c r="AC504" s="1"/>
    </row>
    <row r="505" spans="1:29" ht="15.75" customHeight="1">
      <c r="A505" s="1"/>
      <c r="B505" s="1"/>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
      <c r="AA505" s="1"/>
      <c r="AB505" s="1"/>
      <c r="AC505" s="1"/>
    </row>
    <row r="506" spans="1:29" ht="15.75" customHeight="1">
      <c r="A506" s="1"/>
      <c r="B506" s="1"/>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
      <c r="AA506" s="1"/>
      <c r="AB506" s="1"/>
      <c r="AC506" s="1"/>
    </row>
    <row r="507" spans="1:29" ht="15.75" customHeight="1">
      <c r="A507" s="1"/>
      <c r="B507" s="1"/>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
      <c r="AA507" s="1"/>
      <c r="AB507" s="1"/>
      <c r="AC507" s="1"/>
    </row>
    <row r="508" spans="1:29" ht="15.75" customHeight="1">
      <c r="A508" s="1"/>
      <c r="B508" s="1"/>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
      <c r="AA508" s="1"/>
      <c r="AB508" s="1"/>
      <c r="AC508" s="1"/>
    </row>
    <row r="509" spans="1:29" ht="15.75" customHeight="1">
      <c r="A509" s="1"/>
      <c r="B509" s="1"/>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
      <c r="AA509" s="1"/>
      <c r="AB509" s="1"/>
      <c r="AC509" s="1"/>
    </row>
    <row r="510" spans="1:29" ht="15.75" customHeight="1">
      <c r="A510" s="1"/>
      <c r="B510" s="1"/>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
      <c r="AA510" s="1"/>
      <c r="AB510" s="1"/>
      <c r="AC510" s="1"/>
    </row>
    <row r="511" spans="1:29" ht="15.75" customHeight="1">
      <c r="A511" s="1"/>
      <c r="B511" s="1"/>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
      <c r="AA511" s="1"/>
      <c r="AB511" s="1"/>
      <c r="AC511" s="1"/>
    </row>
    <row r="512" spans="1:29" ht="15.75" customHeight="1">
      <c r="A512" s="1"/>
      <c r="B512" s="1"/>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
      <c r="AA512" s="1"/>
      <c r="AB512" s="1"/>
      <c r="AC512" s="1"/>
    </row>
    <row r="513" spans="1:29" ht="15.75" customHeight="1">
      <c r="A513" s="1"/>
      <c r="B513" s="1"/>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
      <c r="AA513" s="1"/>
      <c r="AB513" s="1"/>
      <c r="AC513" s="1"/>
    </row>
    <row r="514" spans="1:29" ht="15.75" customHeight="1">
      <c r="A514" s="1"/>
      <c r="B514" s="1"/>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
      <c r="AA514" s="1"/>
      <c r="AB514" s="1"/>
      <c r="AC514" s="1"/>
    </row>
    <row r="515" spans="1:29" ht="15.75" customHeight="1">
      <c r="A515" s="1"/>
      <c r="B515" s="1"/>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
      <c r="AA515" s="1"/>
      <c r="AB515" s="1"/>
      <c r="AC515" s="1"/>
    </row>
    <row r="516" spans="1:29" ht="15.75" customHeight="1">
      <c r="A516" s="1"/>
      <c r="B516" s="1"/>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
      <c r="AA516" s="1"/>
      <c r="AB516" s="1"/>
      <c r="AC516" s="1"/>
    </row>
    <row r="517" spans="1:29" ht="15.75" customHeight="1">
      <c r="A517" s="1"/>
      <c r="B517" s="1"/>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
      <c r="AA517" s="1"/>
      <c r="AB517" s="1"/>
      <c r="AC517" s="1"/>
    </row>
    <row r="518" spans="1:29" ht="15.75" customHeight="1">
      <c r="A518" s="1"/>
      <c r="B518" s="1"/>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
      <c r="AA518" s="1"/>
      <c r="AB518" s="1"/>
      <c r="AC518" s="1"/>
    </row>
    <row r="519" spans="1:29" ht="15.75" customHeight="1">
      <c r="A519" s="1"/>
      <c r="B519" s="1"/>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
      <c r="AA519" s="1"/>
      <c r="AB519" s="1"/>
      <c r="AC519" s="1"/>
    </row>
    <row r="520" spans="1:29" ht="15.75" customHeight="1">
      <c r="A520" s="1"/>
      <c r="B520" s="1"/>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
      <c r="AA520" s="1"/>
      <c r="AB520" s="1"/>
      <c r="AC520" s="1"/>
    </row>
    <row r="521" spans="1:29" ht="15.75" customHeight="1">
      <c r="A521" s="1"/>
      <c r="B521" s="1"/>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
      <c r="AA521" s="1"/>
      <c r="AB521" s="1"/>
      <c r="AC521" s="1"/>
    </row>
    <row r="522" spans="1:29" ht="15.75" customHeight="1">
      <c r="A522" s="1"/>
      <c r="B522" s="1"/>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
      <c r="AA522" s="1"/>
      <c r="AB522" s="1"/>
      <c r="AC522" s="1"/>
    </row>
    <row r="523" spans="1:29" ht="15.75" customHeight="1">
      <c r="A523" s="1"/>
      <c r="B523" s="1"/>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
      <c r="AA523" s="1"/>
      <c r="AB523" s="1"/>
      <c r="AC523" s="1"/>
    </row>
    <row r="524" spans="1:29" ht="15.75" customHeight="1">
      <c r="A524" s="1"/>
      <c r="B524" s="1"/>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
      <c r="AA524" s="1"/>
      <c r="AB524" s="1"/>
      <c r="AC524" s="1"/>
    </row>
    <row r="525" spans="1:29" ht="15.75" customHeight="1">
      <c r="A525" s="1"/>
      <c r="B525" s="1"/>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
      <c r="AA525" s="1"/>
      <c r="AB525" s="1"/>
      <c r="AC525" s="1"/>
    </row>
    <row r="526" spans="1:29" ht="15.75" customHeight="1">
      <c r="A526" s="1"/>
      <c r="B526" s="1"/>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
      <c r="AA526" s="1"/>
      <c r="AB526" s="1"/>
      <c r="AC526" s="1"/>
    </row>
    <row r="527" spans="1:29" ht="15.75" customHeight="1">
      <c r="A527" s="1"/>
      <c r="B527" s="1"/>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
      <c r="AA527" s="1"/>
      <c r="AB527" s="1"/>
      <c r="AC527" s="1"/>
    </row>
    <row r="528" spans="1:29" ht="15.75" customHeight="1">
      <c r="A528" s="1"/>
      <c r="B528" s="1"/>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
      <c r="AA528" s="1"/>
      <c r="AB528" s="1"/>
      <c r="AC528" s="1"/>
    </row>
    <row r="529" spans="1:29" ht="15.75" customHeight="1">
      <c r="A529" s="1"/>
      <c r="B529" s="1"/>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
      <c r="AA529" s="1"/>
      <c r="AB529" s="1"/>
      <c r="AC529" s="1"/>
    </row>
    <row r="530" spans="1:29" ht="15.75" customHeight="1">
      <c r="A530" s="1"/>
      <c r="B530" s="1"/>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
      <c r="AA530" s="1"/>
      <c r="AB530" s="1"/>
      <c r="AC530" s="1"/>
    </row>
    <row r="531" spans="1:29" ht="15.75" customHeight="1">
      <c r="A531" s="1"/>
      <c r="B531" s="1"/>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
      <c r="AA531" s="1"/>
      <c r="AB531" s="1"/>
      <c r="AC531" s="1"/>
    </row>
    <row r="532" spans="1:29" ht="15.75" customHeight="1">
      <c r="A532" s="1"/>
      <c r="B532" s="1"/>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
      <c r="AA532" s="1"/>
      <c r="AB532" s="1"/>
      <c r="AC532" s="1"/>
    </row>
    <row r="533" spans="1:29" ht="15.75" customHeight="1">
      <c r="A533" s="1"/>
      <c r="B533" s="1"/>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
      <c r="AA533" s="1"/>
      <c r="AB533" s="1"/>
      <c r="AC533" s="1"/>
    </row>
    <row r="534" spans="1:29" ht="15.75" customHeight="1">
      <c r="A534" s="1"/>
      <c r="B534" s="1"/>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
      <c r="AA534" s="1"/>
      <c r="AB534" s="1"/>
      <c r="AC534" s="1"/>
    </row>
    <row r="535" spans="1:29" ht="15.75" customHeight="1">
      <c r="A535" s="1"/>
      <c r="B535" s="1"/>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
      <c r="AA535" s="1"/>
      <c r="AB535" s="1"/>
      <c r="AC535" s="1"/>
    </row>
    <row r="536" spans="1:29" ht="15.75" customHeight="1">
      <c r="A536" s="1"/>
      <c r="B536" s="1"/>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
      <c r="AA536" s="1"/>
      <c r="AB536" s="1"/>
      <c r="AC536" s="1"/>
    </row>
    <row r="537" spans="1:29" ht="15.75" customHeight="1">
      <c r="A537" s="1"/>
      <c r="B537" s="1"/>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
      <c r="AA537" s="1"/>
      <c r="AB537" s="1"/>
      <c r="AC537" s="1"/>
    </row>
    <row r="538" spans="1:29" ht="15.75" customHeight="1">
      <c r="A538" s="1"/>
      <c r="B538" s="1"/>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
      <c r="AA538" s="1"/>
      <c r="AB538" s="1"/>
      <c r="AC538" s="1"/>
    </row>
    <row r="539" spans="1:29" ht="15.75" customHeight="1">
      <c r="A539" s="1"/>
      <c r="B539" s="1"/>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
      <c r="AA539" s="1"/>
      <c r="AB539" s="1"/>
      <c r="AC539" s="1"/>
    </row>
    <row r="540" spans="1:29" ht="15.75" customHeight="1">
      <c r="A540" s="1"/>
      <c r="B540" s="1"/>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
      <c r="AA540" s="1"/>
      <c r="AB540" s="1"/>
      <c r="AC540" s="1"/>
    </row>
    <row r="541" spans="1:29" ht="15.75" customHeight="1">
      <c r="A541" s="1"/>
      <c r="B541" s="1"/>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
      <c r="AA541" s="1"/>
      <c r="AB541" s="1"/>
      <c r="AC541" s="1"/>
    </row>
    <row r="542" spans="1:29" ht="15.75" customHeight="1">
      <c r="A542" s="1"/>
      <c r="B542" s="1"/>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
      <c r="AA542" s="1"/>
      <c r="AB542" s="1"/>
      <c r="AC542" s="1"/>
    </row>
    <row r="543" spans="1:29" ht="15.75" customHeight="1">
      <c r="A543" s="1"/>
      <c r="B543" s="1"/>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
      <c r="AA543" s="1"/>
      <c r="AB543" s="1"/>
      <c r="AC543" s="1"/>
    </row>
    <row r="544" spans="1:29" ht="15.75" customHeight="1">
      <c r="A544" s="1"/>
      <c r="B544" s="1"/>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
      <c r="AA544" s="1"/>
      <c r="AB544" s="1"/>
      <c r="AC544" s="1"/>
    </row>
    <row r="545" spans="1:29" ht="15.75" customHeight="1">
      <c r="A545" s="1"/>
      <c r="B545" s="1"/>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
      <c r="AA545" s="1"/>
      <c r="AB545" s="1"/>
      <c r="AC545" s="1"/>
    </row>
    <row r="546" spans="1:29" ht="15.75" customHeight="1">
      <c r="A546" s="1"/>
      <c r="B546" s="1"/>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
      <c r="AA546" s="1"/>
      <c r="AB546" s="1"/>
      <c r="AC546" s="1"/>
    </row>
    <row r="547" spans="1:29" ht="15.75" customHeight="1">
      <c r="A547" s="1"/>
      <c r="B547" s="1"/>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
      <c r="AA547" s="1"/>
      <c r="AB547" s="1"/>
      <c r="AC547" s="1"/>
    </row>
    <row r="548" spans="1:29" ht="15.75" customHeight="1">
      <c r="A548" s="1"/>
      <c r="B548" s="1"/>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
      <c r="AA548" s="1"/>
      <c r="AB548" s="1"/>
      <c r="AC548" s="1"/>
    </row>
    <row r="549" spans="1:29" ht="15.75" customHeight="1">
      <c r="A549" s="1"/>
      <c r="B549" s="1"/>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
      <c r="AA549" s="1"/>
      <c r="AB549" s="1"/>
      <c r="AC549" s="1"/>
    </row>
    <row r="550" spans="1:29" ht="15.75" customHeight="1">
      <c r="A550" s="1"/>
      <c r="B550" s="1"/>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
      <c r="AA550" s="1"/>
      <c r="AB550" s="1"/>
      <c r="AC550" s="1"/>
    </row>
    <row r="551" spans="1:29" ht="15.75" customHeight="1">
      <c r="A551" s="1"/>
      <c r="B551" s="1"/>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
      <c r="AA551" s="1"/>
      <c r="AB551" s="1"/>
      <c r="AC551" s="1"/>
    </row>
    <row r="552" spans="1:29" ht="15.75" customHeight="1">
      <c r="A552" s="1"/>
      <c r="B552" s="1"/>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
      <c r="AA552" s="1"/>
      <c r="AB552" s="1"/>
      <c r="AC552" s="1"/>
    </row>
    <row r="553" spans="1:29" ht="15.75" customHeight="1">
      <c r="A553" s="1"/>
      <c r="B553" s="1"/>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
      <c r="AA553" s="1"/>
      <c r="AB553" s="1"/>
      <c r="AC553" s="1"/>
    </row>
    <row r="554" spans="1:29" ht="15.75" customHeight="1">
      <c r="A554" s="1"/>
      <c r="B554" s="1"/>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
      <c r="AA554" s="1"/>
      <c r="AB554" s="1"/>
      <c r="AC554" s="1"/>
    </row>
    <row r="555" spans="1:29" ht="15.75" customHeight="1">
      <c r="A555" s="1"/>
      <c r="B555" s="1"/>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
      <c r="AA555" s="1"/>
      <c r="AB555" s="1"/>
      <c r="AC555" s="1"/>
    </row>
    <row r="556" spans="1:29" ht="15.75" customHeight="1">
      <c r="A556" s="1"/>
      <c r="B556" s="1"/>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
      <c r="AA556" s="1"/>
      <c r="AB556" s="1"/>
      <c r="AC556" s="1"/>
    </row>
    <row r="557" spans="1:29" ht="15.75" customHeight="1">
      <c r="A557" s="1"/>
      <c r="B557" s="1"/>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
      <c r="AA557" s="1"/>
      <c r="AB557" s="1"/>
      <c r="AC557" s="1"/>
    </row>
    <row r="558" spans="1:29" ht="15.75" customHeight="1">
      <c r="A558" s="1"/>
      <c r="B558" s="1"/>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
      <c r="AA558" s="1"/>
      <c r="AB558" s="1"/>
      <c r="AC558" s="1"/>
    </row>
    <row r="559" spans="1:29" ht="15.75" customHeight="1">
      <c r="A559" s="1"/>
      <c r="B559" s="1"/>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
      <c r="AA559" s="1"/>
      <c r="AB559" s="1"/>
      <c r="AC559" s="1"/>
    </row>
    <row r="560" spans="1:29" ht="15.75" customHeight="1">
      <c r="A560" s="1"/>
      <c r="B560" s="1"/>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
      <c r="AA560" s="1"/>
      <c r="AB560" s="1"/>
      <c r="AC560" s="1"/>
    </row>
    <row r="561" spans="1:29" ht="15.75" customHeight="1">
      <c r="A561" s="1"/>
      <c r="B561" s="1"/>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
      <c r="AA561" s="1"/>
      <c r="AB561" s="1"/>
      <c r="AC561" s="1"/>
    </row>
    <row r="562" spans="1:29" ht="15.75" customHeight="1">
      <c r="A562" s="1"/>
      <c r="B562" s="1"/>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
      <c r="AA562" s="1"/>
      <c r="AB562" s="1"/>
      <c r="AC562" s="1"/>
    </row>
    <row r="563" spans="1:29" ht="15.75" customHeight="1">
      <c r="A563" s="1"/>
      <c r="B563" s="1"/>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
      <c r="AA563" s="1"/>
      <c r="AB563" s="1"/>
      <c r="AC563" s="1"/>
    </row>
    <row r="564" spans="1:29" ht="15.75" customHeight="1">
      <c r="A564" s="1"/>
      <c r="B564" s="1"/>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
      <c r="AA564" s="1"/>
      <c r="AB564" s="1"/>
      <c r="AC564" s="1"/>
    </row>
    <row r="565" spans="1:29" ht="15.75" customHeight="1">
      <c r="A565" s="1"/>
      <c r="B565" s="1"/>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
      <c r="AA565" s="1"/>
      <c r="AB565" s="1"/>
      <c r="AC565" s="1"/>
    </row>
    <row r="566" spans="1:29" ht="15.75" customHeight="1">
      <c r="A566" s="1"/>
      <c r="B566" s="1"/>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
      <c r="AA566" s="1"/>
      <c r="AB566" s="1"/>
      <c r="AC566" s="1"/>
    </row>
    <row r="567" spans="1:29" ht="15.75" customHeight="1">
      <c r="A567" s="1"/>
      <c r="B567" s="1"/>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
      <c r="AA567" s="1"/>
      <c r="AB567" s="1"/>
      <c r="AC567" s="1"/>
    </row>
    <row r="568" spans="1:29" ht="15.75" customHeight="1">
      <c r="A568" s="1"/>
      <c r="B568" s="1"/>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
      <c r="AA568" s="1"/>
      <c r="AB568" s="1"/>
      <c r="AC568" s="1"/>
    </row>
    <row r="569" spans="1:29" ht="15.75" customHeight="1">
      <c r="A569" s="1"/>
      <c r="B569" s="1"/>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
      <c r="AA569" s="1"/>
      <c r="AB569" s="1"/>
      <c r="AC569" s="1"/>
    </row>
    <row r="570" spans="1:29" ht="15.75" customHeight="1">
      <c r="A570" s="1"/>
      <c r="B570" s="1"/>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
      <c r="AA570" s="1"/>
      <c r="AB570" s="1"/>
      <c r="AC570" s="1"/>
    </row>
    <row r="571" spans="1:29" ht="15.75" customHeight="1">
      <c r="A571" s="1"/>
      <c r="B571" s="1"/>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
      <c r="AA571" s="1"/>
      <c r="AB571" s="1"/>
      <c r="AC571" s="1"/>
    </row>
    <row r="572" spans="1:29" ht="15.75" customHeight="1">
      <c r="A572" s="1"/>
      <c r="B572" s="1"/>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
      <c r="AA572" s="1"/>
      <c r="AB572" s="1"/>
      <c r="AC572" s="1"/>
    </row>
    <row r="573" spans="1:29" ht="15.75" customHeight="1">
      <c r="A573" s="1"/>
      <c r="B573" s="1"/>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
      <c r="AA573" s="1"/>
      <c r="AB573" s="1"/>
      <c r="AC573" s="1"/>
    </row>
    <row r="574" spans="1:29" ht="15.75" customHeight="1">
      <c r="A574" s="1"/>
      <c r="B574" s="1"/>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
      <c r="AA574" s="1"/>
      <c r="AB574" s="1"/>
      <c r="AC574" s="1"/>
    </row>
    <row r="575" spans="1:29" ht="15.75" customHeight="1">
      <c r="A575" s="1"/>
      <c r="B575" s="1"/>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
      <c r="AA575" s="1"/>
      <c r="AB575" s="1"/>
      <c r="AC575" s="1"/>
    </row>
    <row r="576" spans="1:29" ht="15.75" customHeight="1">
      <c r="A576" s="1"/>
      <c r="B576" s="1"/>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
      <c r="AA576" s="1"/>
      <c r="AB576" s="1"/>
      <c r="AC576" s="1"/>
    </row>
    <row r="577" spans="1:29" ht="15.75" customHeight="1">
      <c r="A577" s="1"/>
      <c r="B577" s="1"/>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
      <c r="AA577" s="1"/>
      <c r="AB577" s="1"/>
      <c r="AC577" s="1"/>
    </row>
    <row r="578" spans="1:29" ht="15.75" customHeight="1">
      <c r="A578" s="1"/>
      <c r="B578" s="1"/>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
      <c r="AA578" s="1"/>
      <c r="AB578" s="1"/>
      <c r="AC578" s="1"/>
    </row>
    <row r="579" spans="1:29" ht="15.75" customHeight="1">
      <c r="A579" s="1"/>
      <c r="B579" s="1"/>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
      <c r="AA579" s="1"/>
      <c r="AB579" s="1"/>
      <c r="AC579" s="1"/>
    </row>
    <row r="580" spans="1:29" ht="15.75" customHeight="1">
      <c r="A580" s="1"/>
      <c r="B580" s="1"/>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
      <c r="AA580" s="1"/>
      <c r="AB580" s="1"/>
      <c r="AC580" s="1"/>
    </row>
    <row r="581" spans="1:29" ht="15.75" customHeight="1">
      <c r="A581" s="1"/>
      <c r="B581" s="1"/>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
      <c r="AA581" s="1"/>
      <c r="AB581" s="1"/>
      <c r="AC581" s="1"/>
    </row>
    <row r="582" spans="1:29" ht="15.75" customHeight="1">
      <c r="A582" s="1"/>
      <c r="B582" s="1"/>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
      <c r="AA582" s="1"/>
      <c r="AB582" s="1"/>
      <c r="AC582" s="1"/>
    </row>
    <row r="583" spans="1:29" ht="15.75" customHeight="1">
      <c r="A583" s="1"/>
      <c r="B583" s="1"/>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
      <c r="AA583" s="1"/>
      <c r="AB583" s="1"/>
      <c r="AC583" s="1"/>
    </row>
    <row r="584" spans="1:29" ht="15.75" customHeight="1">
      <c r="A584" s="1"/>
      <c r="B584" s="1"/>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
      <c r="AA584" s="1"/>
      <c r="AB584" s="1"/>
      <c r="AC584" s="1"/>
    </row>
    <row r="585" spans="1:29" ht="15.75" customHeight="1">
      <c r="A585" s="1"/>
      <c r="B585" s="1"/>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
      <c r="AA585" s="1"/>
      <c r="AB585" s="1"/>
      <c r="AC585" s="1"/>
    </row>
    <row r="586" spans="1:29" ht="15.75" customHeight="1">
      <c r="A586" s="1"/>
      <c r="B586" s="1"/>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
      <c r="AA586" s="1"/>
      <c r="AB586" s="1"/>
      <c r="AC586" s="1"/>
    </row>
    <row r="587" spans="1:29" ht="15.75" customHeight="1">
      <c r="A587" s="1"/>
      <c r="B587" s="1"/>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
      <c r="AA587" s="1"/>
      <c r="AB587" s="1"/>
      <c r="AC587" s="1"/>
    </row>
    <row r="588" spans="1:29" ht="15.75" customHeight="1">
      <c r="A588" s="1"/>
      <c r="B588" s="1"/>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
      <c r="AA588" s="1"/>
      <c r="AB588" s="1"/>
      <c r="AC588" s="1"/>
    </row>
    <row r="589" spans="1:29" ht="15.75" customHeight="1">
      <c r="A589" s="1"/>
      <c r="B589" s="1"/>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
      <c r="AA589" s="1"/>
      <c r="AB589" s="1"/>
      <c r="AC589" s="1"/>
    </row>
    <row r="590" spans="1:29" ht="15.75" customHeight="1">
      <c r="A590" s="1"/>
      <c r="B590" s="1"/>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
      <c r="AA590" s="1"/>
      <c r="AB590" s="1"/>
      <c r="AC590" s="1"/>
    </row>
    <row r="591" spans="1:29" ht="15.75" customHeight="1">
      <c r="A591" s="1"/>
      <c r="B591" s="1"/>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
      <c r="AA591" s="1"/>
      <c r="AB591" s="1"/>
      <c r="AC591" s="1"/>
    </row>
    <row r="592" spans="1:29" ht="15.75" customHeight="1">
      <c r="A592" s="1"/>
      <c r="B592" s="1"/>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
      <c r="AA592" s="1"/>
      <c r="AB592" s="1"/>
      <c r="AC592" s="1"/>
    </row>
    <row r="593" spans="1:29" ht="15.75" customHeight="1">
      <c r="A593" s="1"/>
      <c r="B593" s="1"/>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
      <c r="AA593" s="1"/>
      <c r="AB593" s="1"/>
      <c r="AC593" s="1"/>
    </row>
    <row r="594" spans="1:29" ht="15.75" customHeight="1">
      <c r="A594" s="1"/>
      <c r="B594" s="1"/>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
      <c r="AA594" s="1"/>
      <c r="AB594" s="1"/>
      <c r="AC594" s="1"/>
    </row>
    <row r="595" spans="1:29" ht="15.75" customHeight="1">
      <c r="A595" s="1"/>
      <c r="B595" s="1"/>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
      <c r="AA595" s="1"/>
      <c r="AB595" s="1"/>
      <c r="AC595" s="1"/>
    </row>
    <row r="596" spans="1:29" ht="15.75" customHeight="1">
      <c r="A596" s="1"/>
      <c r="B596" s="1"/>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
      <c r="AA596" s="1"/>
      <c r="AB596" s="1"/>
      <c r="AC596" s="1"/>
    </row>
    <row r="597" spans="1:29" ht="15.75" customHeight="1">
      <c r="A597" s="1"/>
      <c r="B597" s="1"/>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
      <c r="AA597" s="1"/>
      <c r="AB597" s="1"/>
      <c r="AC597" s="1"/>
    </row>
    <row r="598" spans="1:29" ht="15.75" customHeight="1">
      <c r="A598" s="1"/>
      <c r="B598" s="1"/>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
      <c r="AA598" s="1"/>
      <c r="AB598" s="1"/>
      <c r="AC598" s="1"/>
    </row>
    <row r="599" spans="1:29" ht="15.75" customHeight="1">
      <c r="A599" s="1"/>
      <c r="B599" s="1"/>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
      <c r="AA599" s="1"/>
      <c r="AB599" s="1"/>
      <c r="AC599" s="1"/>
    </row>
    <row r="600" spans="1:29" ht="15.75" customHeight="1">
      <c r="A600" s="1"/>
      <c r="B600" s="1"/>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
      <c r="AA600" s="1"/>
      <c r="AB600" s="1"/>
      <c r="AC600" s="1"/>
    </row>
    <row r="601" spans="1:29" ht="15.75" customHeight="1">
      <c r="A601" s="1"/>
      <c r="B601" s="1"/>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
      <c r="AA601" s="1"/>
      <c r="AB601" s="1"/>
      <c r="AC601" s="1"/>
    </row>
    <row r="602" spans="1:29" ht="15.75" customHeight="1">
      <c r="A602" s="1"/>
      <c r="B602" s="1"/>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
      <c r="AA602" s="1"/>
      <c r="AB602" s="1"/>
      <c r="AC602" s="1"/>
    </row>
    <row r="603" spans="1:29" ht="15.75" customHeight="1">
      <c r="A603" s="1"/>
      <c r="B603" s="1"/>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
      <c r="AA603" s="1"/>
      <c r="AB603" s="1"/>
      <c r="AC603" s="1"/>
    </row>
    <row r="604" spans="1:29" ht="15.75" customHeight="1">
      <c r="A604" s="1"/>
      <c r="B604" s="1"/>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
      <c r="AA604" s="1"/>
      <c r="AB604" s="1"/>
      <c r="AC604" s="1"/>
    </row>
    <row r="605" spans="1:29" ht="15.75" customHeight="1">
      <c r="A605" s="1"/>
      <c r="B605" s="1"/>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
      <c r="AA605" s="1"/>
      <c r="AB605" s="1"/>
      <c r="AC605" s="1"/>
    </row>
    <row r="606" spans="1:29" ht="15.75" customHeight="1">
      <c r="A606" s="1"/>
      <c r="B606" s="1"/>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
      <c r="AA606" s="1"/>
      <c r="AB606" s="1"/>
      <c r="AC606" s="1"/>
    </row>
    <row r="607" spans="1:29" ht="15.75" customHeight="1">
      <c r="A607" s="1"/>
      <c r="B607" s="1"/>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
      <c r="AA607" s="1"/>
      <c r="AB607" s="1"/>
      <c r="AC607" s="1"/>
    </row>
    <row r="608" spans="1:29" ht="15.75" customHeight="1">
      <c r="A608" s="1"/>
      <c r="B608" s="1"/>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
      <c r="AA608" s="1"/>
      <c r="AB608" s="1"/>
      <c r="AC608" s="1"/>
    </row>
    <row r="609" spans="1:29" ht="15.75" customHeight="1">
      <c r="A609" s="1"/>
      <c r="B609" s="1"/>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
      <c r="AA609" s="1"/>
      <c r="AB609" s="1"/>
      <c r="AC609" s="1"/>
    </row>
    <row r="610" spans="1:29" ht="15.75" customHeight="1">
      <c r="A610" s="1"/>
      <c r="B610" s="1"/>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
      <c r="AA610" s="1"/>
      <c r="AB610" s="1"/>
      <c r="AC610" s="1"/>
    </row>
    <row r="611" spans="1:29" ht="15.75" customHeight="1">
      <c r="A611" s="1"/>
      <c r="B611" s="1"/>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
      <c r="AA611" s="1"/>
      <c r="AB611" s="1"/>
      <c r="AC611" s="1"/>
    </row>
    <row r="612" spans="1:29" ht="15.75" customHeight="1">
      <c r="A612" s="1"/>
      <c r="B612" s="1"/>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
      <c r="AA612" s="1"/>
      <c r="AB612" s="1"/>
      <c r="AC612" s="1"/>
    </row>
    <row r="613" spans="1:29" ht="15.75" customHeight="1">
      <c r="A613" s="1"/>
      <c r="B613" s="1"/>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
      <c r="AA613" s="1"/>
      <c r="AB613" s="1"/>
      <c r="AC613" s="1"/>
    </row>
    <row r="614" spans="1:29" ht="15.75" customHeight="1">
      <c r="A614" s="1"/>
      <c r="B614" s="1"/>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
      <c r="AA614" s="1"/>
      <c r="AB614" s="1"/>
      <c r="AC614" s="1"/>
    </row>
    <row r="615" spans="1:29" ht="15.75" customHeight="1">
      <c r="A615" s="1"/>
      <c r="B615" s="1"/>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
      <c r="AA615" s="1"/>
      <c r="AB615" s="1"/>
      <c r="AC615" s="1"/>
    </row>
    <row r="616" spans="1:29" ht="15.75" customHeight="1">
      <c r="A616" s="1"/>
      <c r="B616" s="1"/>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
      <c r="AA616" s="1"/>
      <c r="AB616" s="1"/>
      <c r="AC616" s="1"/>
    </row>
    <row r="617" spans="1:29" ht="15.75" customHeight="1">
      <c r="A617" s="1"/>
      <c r="B617" s="1"/>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
      <c r="AA617" s="1"/>
      <c r="AB617" s="1"/>
      <c r="AC617" s="1"/>
    </row>
    <row r="618" spans="1:29" ht="15.75" customHeight="1">
      <c r="A618" s="1"/>
      <c r="B618" s="1"/>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
      <c r="AA618" s="1"/>
      <c r="AB618" s="1"/>
      <c r="AC618" s="1"/>
    </row>
    <row r="619" spans="1:29" ht="15.75" customHeight="1">
      <c r="A619" s="1"/>
      <c r="B619" s="1"/>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
      <c r="AA619" s="1"/>
      <c r="AB619" s="1"/>
      <c r="AC619" s="1"/>
    </row>
    <row r="620" spans="1:29" ht="15.75" customHeight="1">
      <c r="A620" s="1"/>
      <c r="B620" s="1"/>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
      <c r="AA620" s="1"/>
      <c r="AB620" s="1"/>
      <c r="AC620" s="1"/>
    </row>
    <row r="621" spans="1:29" ht="15.75" customHeight="1">
      <c r="A621" s="1"/>
      <c r="B621" s="1"/>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
      <c r="AA621" s="1"/>
      <c r="AB621" s="1"/>
      <c r="AC621" s="1"/>
    </row>
    <row r="622" spans="1:29" ht="15.75" customHeight="1">
      <c r="A622" s="1"/>
      <c r="B622" s="1"/>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
      <c r="AA622" s="1"/>
      <c r="AB622" s="1"/>
      <c r="AC622" s="1"/>
    </row>
    <row r="623" spans="1:29" ht="15.75" customHeight="1">
      <c r="A623" s="1"/>
      <c r="B623" s="1"/>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
      <c r="AA623" s="1"/>
      <c r="AB623" s="1"/>
      <c r="AC623" s="1"/>
    </row>
    <row r="624" spans="1:29" ht="15.75" customHeight="1">
      <c r="A624" s="1"/>
      <c r="B624" s="1"/>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
      <c r="AA624" s="1"/>
      <c r="AB624" s="1"/>
      <c r="AC624" s="1"/>
    </row>
    <row r="625" spans="1:29" ht="15.75" customHeight="1">
      <c r="A625" s="1"/>
      <c r="B625" s="1"/>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
      <c r="AA625" s="1"/>
      <c r="AB625" s="1"/>
      <c r="AC625" s="1"/>
    </row>
    <row r="626" spans="1:29" ht="15.75" customHeight="1">
      <c r="A626" s="1"/>
      <c r="B626" s="1"/>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
      <c r="AA626" s="1"/>
      <c r="AB626" s="1"/>
      <c r="AC626" s="1"/>
    </row>
    <row r="627" spans="1:29" ht="15.75" customHeight="1">
      <c r="A627" s="1"/>
      <c r="B627" s="1"/>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
      <c r="AA627" s="1"/>
      <c r="AB627" s="1"/>
      <c r="AC627" s="1"/>
    </row>
    <row r="628" spans="1:29" ht="15.75" customHeight="1">
      <c r="A628" s="1"/>
      <c r="B628" s="1"/>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
      <c r="AA628" s="1"/>
      <c r="AB628" s="1"/>
      <c r="AC628" s="1"/>
    </row>
    <row r="629" spans="1:29" ht="15.75" customHeight="1">
      <c r="A629" s="1"/>
      <c r="B629" s="1"/>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
      <c r="AA629" s="1"/>
      <c r="AB629" s="1"/>
      <c r="AC629" s="1"/>
    </row>
    <row r="630" spans="1:29" ht="15.75" customHeight="1">
      <c r="A630" s="1"/>
      <c r="B630" s="1"/>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
      <c r="AA630" s="1"/>
      <c r="AB630" s="1"/>
      <c r="AC630" s="1"/>
    </row>
    <row r="631" spans="1:29" ht="15.75" customHeight="1">
      <c r="A631" s="1"/>
      <c r="B631" s="1"/>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
      <c r="AA631" s="1"/>
      <c r="AB631" s="1"/>
      <c r="AC631" s="1"/>
    </row>
    <row r="632" spans="1:29" ht="15.75" customHeight="1">
      <c r="A632" s="1"/>
      <c r="B632" s="1"/>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
      <c r="AA632" s="1"/>
      <c r="AB632" s="1"/>
      <c r="AC632" s="1"/>
    </row>
    <row r="633" spans="1:29" ht="15.75" customHeight="1">
      <c r="A633" s="1"/>
      <c r="B633" s="1"/>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
      <c r="AA633" s="1"/>
      <c r="AB633" s="1"/>
      <c r="AC633" s="1"/>
    </row>
    <row r="634" spans="1:29" ht="15.75" customHeight="1">
      <c r="A634" s="1"/>
      <c r="B634" s="1"/>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
      <c r="AA634" s="1"/>
      <c r="AB634" s="1"/>
      <c r="AC634" s="1"/>
    </row>
    <row r="635" spans="1:29" ht="15.75" customHeight="1">
      <c r="A635" s="1"/>
      <c r="B635" s="1"/>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
      <c r="AA635" s="1"/>
      <c r="AB635" s="1"/>
      <c r="AC635" s="1"/>
    </row>
    <row r="636" spans="1:29" ht="15.75" customHeight="1">
      <c r="A636" s="1"/>
      <c r="B636" s="1"/>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
      <c r="AA636" s="1"/>
      <c r="AB636" s="1"/>
      <c r="AC636" s="1"/>
    </row>
    <row r="637" spans="1:29" ht="15.75" customHeight="1">
      <c r="A637" s="1"/>
      <c r="B637" s="1"/>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
      <c r="AA637" s="1"/>
      <c r="AB637" s="1"/>
      <c r="AC637" s="1"/>
    </row>
    <row r="638" spans="1:29" ht="15.75" customHeight="1">
      <c r="A638" s="1"/>
      <c r="B638" s="1"/>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
      <c r="AA638" s="1"/>
      <c r="AB638" s="1"/>
      <c r="AC638" s="1"/>
    </row>
    <row r="639" spans="1:29" ht="15.75" customHeight="1">
      <c r="A639" s="1"/>
      <c r="B639" s="1"/>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
      <c r="AA639" s="1"/>
      <c r="AB639" s="1"/>
      <c r="AC639" s="1"/>
    </row>
    <row r="640" spans="1:29" ht="15.75" customHeight="1">
      <c r="A640" s="1"/>
      <c r="B640" s="1"/>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
      <c r="AA640" s="1"/>
      <c r="AB640" s="1"/>
      <c r="AC640" s="1"/>
    </row>
    <row r="641" spans="1:29" ht="15.75" customHeight="1">
      <c r="A641" s="1"/>
      <c r="B641" s="1"/>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
      <c r="AA641" s="1"/>
      <c r="AB641" s="1"/>
      <c r="AC641" s="1"/>
    </row>
    <row r="642" spans="1:29" ht="15.75" customHeight="1">
      <c r="A642" s="1"/>
      <c r="B642" s="1"/>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
      <c r="AA642" s="1"/>
      <c r="AB642" s="1"/>
      <c r="AC642" s="1"/>
    </row>
    <row r="643" spans="1:29" ht="15.75" customHeight="1">
      <c r="A643" s="1"/>
      <c r="B643" s="1"/>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
      <c r="AA643" s="1"/>
      <c r="AB643" s="1"/>
      <c r="AC643" s="1"/>
    </row>
    <row r="644" spans="1:29" ht="15.75" customHeight="1">
      <c r="A644" s="1"/>
      <c r="B644" s="1"/>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
      <c r="AA644" s="1"/>
      <c r="AB644" s="1"/>
      <c r="AC644" s="1"/>
    </row>
    <row r="645" spans="1:29" ht="15.75" customHeight="1">
      <c r="A645" s="1"/>
      <c r="B645" s="1"/>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
      <c r="AA645" s="1"/>
      <c r="AB645" s="1"/>
      <c r="AC645" s="1"/>
    </row>
    <row r="646" spans="1:29" ht="15.75" customHeight="1">
      <c r="A646" s="1"/>
      <c r="B646" s="1"/>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
      <c r="AA646" s="1"/>
      <c r="AB646" s="1"/>
      <c r="AC646" s="1"/>
    </row>
    <row r="647" spans="1:29" ht="15.75" customHeight="1">
      <c r="A647" s="1"/>
      <c r="B647" s="1"/>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
      <c r="AA647" s="1"/>
      <c r="AB647" s="1"/>
      <c r="AC647" s="1"/>
    </row>
    <row r="648" spans="1:29" ht="15.75" customHeight="1">
      <c r="A648" s="1"/>
      <c r="B648" s="1"/>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
      <c r="AA648" s="1"/>
      <c r="AB648" s="1"/>
      <c r="AC648" s="1"/>
    </row>
    <row r="649" spans="1:29" ht="15.75" customHeight="1">
      <c r="A649" s="1"/>
      <c r="B649" s="1"/>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
      <c r="AA649" s="1"/>
      <c r="AB649" s="1"/>
      <c r="AC649" s="1"/>
    </row>
    <row r="650" spans="1:29" ht="15.75" customHeight="1">
      <c r="A650" s="1"/>
      <c r="B650" s="1"/>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
      <c r="AA650" s="1"/>
      <c r="AB650" s="1"/>
      <c r="AC650" s="1"/>
    </row>
    <row r="651" spans="1:29" ht="15.75" customHeight="1">
      <c r="A651" s="1"/>
      <c r="B651" s="1"/>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
      <c r="AA651" s="1"/>
      <c r="AB651" s="1"/>
      <c r="AC651" s="1"/>
    </row>
    <row r="652" spans="1:29" ht="15.75" customHeight="1">
      <c r="A652" s="1"/>
      <c r="B652" s="1"/>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
      <c r="AA652" s="1"/>
      <c r="AB652" s="1"/>
      <c r="AC652" s="1"/>
    </row>
    <row r="653" spans="1:29" ht="15.75" customHeight="1">
      <c r="A653" s="1"/>
      <c r="B653" s="1"/>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
      <c r="AA653" s="1"/>
      <c r="AB653" s="1"/>
      <c r="AC653" s="1"/>
    </row>
    <row r="654" spans="1:29" ht="15.75" customHeight="1">
      <c r="A654" s="1"/>
      <c r="B654" s="1"/>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
      <c r="AA654" s="1"/>
      <c r="AB654" s="1"/>
      <c r="AC654" s="1"/>
    </row>
    <row r="655" spans="1:29" ht="15.75" customHeight="1">
      <c r="A655" s="1"/>
      <c r="B655" s="1"/>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
      <c r="AA655" s="1"/>
      <c r="AB655" s="1"/>
      <c r="AC655" s="1"/>
    </row>
    <row r="656" spans="1:29" ht="15.75" customHeight="1">
      <c r="A656" s="1"/>
      <c r="B656" s="1"/>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
      <c r="AA656" s="1"/>
      <c r="AB656" s="1"/>
      <c r="AC656" s="1"/>
    </row>
    <row r="657" spans="1:29" ht="15.75" customHeight="1">
      <c r="A657" s="1"/>
      <c r="B657" s="1"/>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
      <c r="AA657" s="1"/>
      <c r="AB657" s="1"/>
      <c r="AC657" s="1"/>
    </row>
    <row r="658" spans="1:29" ht="15.75" customHeight="1">
      <c r="A658" s="1"/>
      <c r="B658" s="1"/>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
      <c r="AA658" s="1"/>
      <c r="AB658" s="1"/>
      <c r="AC658" s="1"/>
    </row>
    <row r="659" spans="1:29" ht="15.75" customHeight="1">
      <c r="A659" s="1"/>
      <c r="B659" s="1"/>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
      <c r="AA659" s="1"/>
      <c r="AB659" s="1"/>
      <c r="AC659" s="1"/>
    </row>
    <row r="660" spans="1:29" ht="15.75" customHeight="1">
      <c r="A660" s="1"/>
      <c r="B660" s="1"/>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
      <c r="AA660" s="1"/>
      <c r="AB660" s="1"/>
      <c r="AC660" s="1"/>
    </row>
    <row r="661" spans="1:29" ht="15.75" customHeight="1">
      <c r="A661" s="1"/>
      <c r="B661" s="1"/>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
      <c r="AA661" s="1"/>
      <c r="AB661" s="1"/>
      <c r="AC661" s="1"/>
    </row>
    <row r="662" spans="1:29" ht="15.75" customHeight="1">
      <c r="A662" s="1"/>
      <c r="B662" s="1"/>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
      <c r="AA662" s="1"/>
      <c r="AB662" s="1"/>
      <c r="AC662" s="1"/>
    </row>
    <row r="663" spans="1:29" ht="15.75" customHeight="1">
      <c r="A663" s="1"/>
      <c r="B663" s="1"/>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
      <c r="AA663" s="1"/>
      <c r="AB663" s="1"/>
      <c r="AC663" s="1"/>
    </row>
    <row r="664" spans="1:29" ht="15.75" customHeight="1">
      <c r="A664" s="1"/>
      <c r="B664" s="1"/>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
      <c r="AA664" s="1"/>
      <c r="AB664" s="1"/>
      <c r="AC664" s="1"/>
    </row>
    <row r="665" spans="1:29" ht="15.75" customHeight="1">
      <c r="A665" s="1"/>
      <c r="B665" s="1"/>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
      <c r="AA665" s="1"/>
      <c r="AB665" s="1"/>
      <c r="AC665" s="1"/>
    </row>
    <row r="666" spans="1:29" ht="15.75" customHeight="1">
      <c r="A666" s="1"/>
      <c r="B666" s="1"/>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
      <c r="AA666" s="1"/>
      <c r="AB666" s="1"/>
      <c r="AC666" s="1"/>
    </row>
    <row r="667" spans="1:29" ht="15.75" customHeight="1">
      <c r="A667" s="1"/>
      <c r="B667" s="1"/>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
      <c r="AA667" s="1"/>
      <c r="AB667" s="1"/>
      <c r="AC667" s="1"/>
    </row>
    <row r="668" spans="1:29" ht="15.75" customHeight="1">
      <c r="A668" s="1"/>
      <c r="B668" s="1"/>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
      <c r="AA668" s="1"/>
      <c r="AB668" s="1"/>
      <c r="AC668" s="1"/>
    </row>
    <row r="669" spans="1:29" ht="15.75" customHeight="1">
      <c r="A669" s="1"/>
      <c r="B669" s="1"/>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
      <c r="AA669" s="1"/>
      <c r="AB669" s="1"/>
      <c r="AC669" s="1"/>
    </row>
    <row r="670" spans="1:29" ht="15.75" customHeight="1">
      <c r="A670" s="1"/>
      <c r="B670" s="1"/>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
      <c r="AA670" s="1"/>
      <c r="AB670" s="1"/>
      <c r="AC670" s="1"/>
    </row>
    <row r="671" spans="1:29" ht="15.75" customHeight="1">
      <c r="A671" s="1"/>
      <c r="B671" s="1"/>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
      <c r="AA671" s="1"/>
      <c r="AB671" s="1"/>
      <c r="AC671" s="1"/>
    </row>
    <row r="672" spans="1:29" ht="15.75" customHeight="1">
      <c r="A672" s="1"/>
      <c r="B672" s="1"/>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
      <c r="AA672" s="1"/>
      <c r="AB672" s="1"/>
      <c r="AC672" s="1"/>
    </row>
    <row r="673" spans="1:29" ht="15.75" customHeight="1">
      <c r="A673" s="1"/>
      <c r="B673" s="1"/>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
      <c r="AA673" s="1"/>
      <c r="AB673" s="1"/>
      <c r="AC673" s="1"/>
    </row>
    <row r="674" spans="1:29" ht="15.75" customHeight="1">
      <c r="A674" s="1"/>
      <c r="B674" s="1"/>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
      <c r="AA674" s="1"/>
      <c r="AB674" s="1"/>
      <c r="AC674" s="1"/>
    </row>
    <row r="675" spans="1:29" ht="15.75" customHeight="1">
      <c r="A675" s="1"/>
      <c r="B675" s="1"/>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
      <c r="AA675" s="1"/>
      <c r="AB675" s="1"/>
      <c r="AC675" s="1"/>
    </row>
    <row r="676" spans="1:29" ht="15.75" customHeight="1">
      <c r="A676" s="1"/>
      <c r="B676" s="1"/>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
      <c r="AA676" s="1"/>
      <c r="AB676" s="1"/>
      <c r="AC676" s="1"/>
    </row>
    <row r="677" spans="1:29" ht="15.75" customHeight="1">
      <c r="A677" s="1"/>
      <c r="B677" s="1"/>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
      <c r="AA677" s="1"/>
      <c r="AB677" s="1"/>
      <c r="AC677" s="1"/>
    </row>
    <row r="678" spans="1:29" ht="15.75" customHeight="1">
      <c r="A678" s="1"/>
      <c r="B678" s="1"/>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
      <c r="AA678" s="1"/>
      <c r="AB678" s="1"/>
      <c r="AC678" s="1"/>
    </row>
    <row r="679" spans="1:29" ht="15.75" customHeight="1">
      <c r="A679" s="1"/>
      <c r="B679" s="1"/>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
      <c r="AA679" s="1"/>
      <c r="AB679" s="1"/>
      <c r="AC679" s="1"/>
    </row>
    <row r="680" spans="1:29" ht="15.75" customHeight="1">
      <c r="A680" s="1"/>
      <c r="B680" s="1"/>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
      <c r="AA680" s="1"/>
      <c r="AB680" s="1"/>
      <c r="AC680" s="1"/>
    </row>
    <row r="681" spans="1:29" ht="15.75" customHeight="1">
      <c r="A681" s="1"/>
      <c r="B681" s="1"/>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
      <c r="AA681" s="1"/>
      <c r="AB681" s="1"/>
      <c r="AC681" s="1"/>
    </row>
    <row r="682" spans="1:29" ht="15.75" customHeight="1">
      <c r="A682" s="1"/>
      <c r="B682" s="1"/>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
      <c r="AA682" s="1"/>
      <c r="AB682" s="1"/>
      <c r="AC682" s="1"/>
    </row>
    <row r="683" spans="1:29" ht="15.75" customHeight="1">
      <c r="A683" s="1"/>
      <c r="B683" s="1"/>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
      <c r="AA683" s="1"/>
      <c r="AB683" s="1"/>
      <c r="AC683" s="1"/>
    </row>
    <row r="684" spans="1:29" ht="15.75" customHeight="1">
      <c r="A684" s="1"/>
      <c r="B684" s="1"/>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
      <c r="AA684" s="1"/>
      <c r="AB684" s="1"/>
      <c r="AC684" s="1"/>
    </row>
    <row r="685" spans="1:29" ht="15.75" customHeight="1">
      <c r="A685" s="1"/>
      <c r="B685" s="1"/>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
      <c r="AA685" s="1"/>
      <c r="AB685" s="1"/>
      <c r="AC685" s="1"/>
    </row>
    <row r="686" spans="1:29" ht="15.75" customHeight="1">
      <c r="A686" s="1"/>
      <c r="B686" s="1"/>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
      <c r="AA686" s="1"/>
      <c r="AB686" s="1"/>
      <c r="AC686" s="1"/>
    </row>
    <row r="687" spans="1:29" ht="15.75" customHeight="1">
      <c r="A687" s="1"/>
      <c r="B687" s="1"/>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
      <c r="AA687" s="1"/>
      <c r="AB687" s="1"/>
      <c r="AC687" s="1"/>
    </row>
    <row r="688" spans="1:29" ht="15.75" customHeight="1">
      <c r="A688" s="1"/>
      <c r="B688" s="1"/>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
      <c r="AA688" s="1"/>
      <c r="AB688" s="1"/>
      <c r="AC688" s="1"/>
    </row>
    <row r="689" spans="1:29" ht="15.75" customHeight="1">
      <c r="A689" s="1"/>
      <c r="B689" s="1"/>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
      <c r="AA689" s="1"/>
      <c r="AB689" s="1"/>
      <c r="AC689" s="1"/>
    </row>
    <row r="690" spans="1:29" ht="15.75" customHeight="1">
      <c r="A690" s="1"/>
      <c r="B690" s="1"/>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
      <c r="AA690" s="1"/>
      <c r="AB690" s="1"/>
      <c r="AC690" s="1"/>
    </row>
    <row r="691" spans="1:29" ht="15.75" customHeight="1">
      <c r="A691" s="1"/>
      <c r="B691" s="1"/>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
      <c r="AA691" s="1"/>
      <c r="AB691" s="1"/>
      <c r="AC691" s="1"/>
    </row>
    <row r="692" spans="1:29" ht="15.75" customHeight="1">
      <c r="A692" s="1"/>
      <c r="B692" s="1"/>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
      <c r="AA692" s="1"/>
      <c r="AB692" s="1"/>
      <c r="AC692" s="1"/>
    </row>
    <row r="693" spans="1:29" ht="15.75" customHeight="1">
      <c r="A693" s="1"/>
      <c r="B693" s="1"/>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
      <c r="AA693" s="1"/>
      <c r="AB693" s="1"/>
      <c r="AC693" s="1"/>
    </row>
    <row r="694" spans="1:29" ht="15.75" customHeight="1">
      <c r="A694" s="1"/>
      <c r="B694" s="1"/>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
      <c r="AA694" s="1"/>
      <c r="AB694" s="1"/>
      <c r="AC694" s="1"/>
    </row>
    <row r="695" spans="1:29" ht="15.75" customHeight="1">
      <c r="A695" s="1"/>
      <c r="B695" s="1"/>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
      <c r="AA695" s="1"/>
      <c r="AB695" s="1"/>
      <c r="AC695" s="1"/>
    </row>
    <row r="696" spans="1:29" ht="15.75" customHeight="1">
      <c r="A696" s="1"/>
      <c r="B696" s="1"/>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
      <c r="AA696" s="1"/>
      <c r="AB696" s="1"/>
      <c r="AC696" s="1"/>
    </row>
    <row r="697" spans="1:29" ht="15.75" customHeight="1">
      <c r="A697" s="1"/>
      <c r="B697" s="1"/>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
      <c r="AA697" s="1"/>
      <c r="AB697" s="1"/>
      <c r="AC697" s="1"/>
    </row>
    <row r="698" spans="1:29" ht="15.75" customHeight="1">
      <c r="A698" s="1"/>
      <c r="B698" s="1"/>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
      <c r="AA698" s="1"/>
      <c r="AB698" s="1"/>
      <c r="AC698" s="1"/>
    </row>
    <row r="699" spans="1:29" ht="15.75" customHeight="1">
      <c r="A699" s="1"/>
      <c r="B699" s="1"/>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
      <c r="AA699" s="1"/>
      <c r="AB699" s="1"/>
      <c r="AC699" s="1"/>
    </row>
    <row r="700" spans="1:29" ht="15.75" customHeight="1">
      <c r="A700" s="1"/>
      <c r="B700" s="1"/>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
      <c r="AA700" s="1"/>
      <c r="AB700" s="1"/>
      <c r="AC700" s="1"/>
    </row>
    <row r="701" spans="1:29" ht="15.75" customHeight="1">
      <c r="A701" s="1"/>
      <c r="B701" s="1"/>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
      <c r="AA701" s="1"/>
      <c r="AB701" s="1"/>
      <c r="AC701" s="1"/>
    </row>
    <row r="702" spans="1:29" ht="15.75" customHeight="1">
      <c r="A702" s="1"/>
      <c r="B702" s="1"/>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
      <c r="AA702" s="1"/>
      <c r="AB702" s="1"/>
      <c r="AC702" s="1"/>
    </row>
    <row r="703" spans="1:29" ht="15.75" customHeight="1">
      <c r="A703" s="1"/>
      <c r="B703" s="1"/>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
      <c r="AA703" s="1"/>
      <c r="AB703" s="1"/>
      <c r="AC703" s="1"/>
    </row>
    <row r="704" spans="1:29" ht="15.75" customHeight="1">
      <c r="A704" s="1"/>
      <c r="B704" s="1"/>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
      <c r="AA704" s="1"/>
      <c r="AB704" s="1"/>
      <c r="AC704" s="1"/>
    </row>
    <row r="705" spans="1:29" ht="15.75" customHeight="1">
      <c r="A705" s="1"/>
      <c r="B705" s="1"/>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
      <c r="AA705" s="1"/>
      <c r="AB705" s="1"/>
      <c r="AC705" s="1"/>
    </row>
    <row r="706" spans="1:29" ht="15.75" customHeight="1">
      <c r="A706" s="1"/>
      <c r="B706" s="1"/>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
      <c r="AA706" s="1"/>
      <c r="AB706" s="1"/>
      <c r="AC706" s="1"/>
    </row>
    <row r="707" spans="1:29" ht="15.75" customHeight="1">
      <c r="A707" s="1"/>
      <c r="B707" s="1"/>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
      <c r="AA707" s="1"/>
      <c r="AB707" s="1"/>
      <c r="AC707" s="1"/>
    </row>
    <row r="708" spans="1:29" ht="15.75" customHeight="1">
      <c r="A708" s="1"/>
      <c r="B708" s="1"/>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
      <c r="AA708" s="1"/>
      <c r="AB708" s="1"/>
      <c r="AC708" s="1"/>
    </row>
    <row r="709" spans="1:29" ht="15.75" customHeight="1">
      <c r="A709" s="1"/>
      <c r="B709" s="1"/>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
      <c r="AA709" s="1"/>
      <c r="AB709" s="1"/>
      <c r="AC709" s="1"/>
    </row>
    <row r="710" spans="1:29" ht="15.75" customHeight="1">
      <c r="A710" s="1"/>
      <c r="B710" s="1"/>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
      <c r="AA710" s="1"/>
      <c r="AB710" s="1"/>
      <c r="AC710" s="1"/>
    </row>
    <row r="711" spans="1:29" ht="15.75" customHeight="1">
      <c r="A711" s="1"/>
      <c r="B711" s="1"/>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
      <c r="AA711" s="1"/>
      <c r="AB711" s="1"/>
      <c r="AC711" s="1"/>
    </row>
    <row r="712" spans="1:29" ht="15.75" customHeight="1">
      <c r="A712" s="1"/>
      <c r="B712" s="1"/>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
      <c r="AA712" s="1"/>
      <c r="AB712" s="1"/>
      <c r="AC712" s="1"/>
    </row>
    <row r="713" spans="1:29" ht="15.75" customHeight="1">
      <c r="A713" s="1"/>
      <c r="B713" s="1"/>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
      <c r="AA713" s="1"/>
      <c r="AB713" s="1"/>
      <c r="AC713" s="1"/>
    </row>
    <row r="714" spans="1:29" ht="15.75" customHeight="1">
      <c r="A714" s="1"/>
      <c r="B714" s="1"/>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
      <c r="AA714" s="1"/>
      <c r="AB714" s="1"/>
      <c r="AC714" s="1"/>
    </row>
    <row r="715" spans="1:29" ht="15.75" customHeight="1">
      <c r="A715" s="1"/>
      <c r="B715" s="1"/>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
      <c r="AA715" s="1"/>
      <c r="AB715" s="1"/>
      <c r="AC715" s="1"/>
    </row>
    <row r="716" spans="1:29" ht="15.75" customHeight="1">
      <c r="A716" s="1"/>
      <c r="B716" s="1"/>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
      <c r="AA716" s="1"/>
      <c r="AB716" s="1"/>
      <c r="AC716" s="1"/>
    </row>
    <row r="717" spans="1:29" ht="15.75" customHeight="1">
      <c r="A717" s="1"/>
      <c r="B717" s="1"/>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
      <c r="AA717" s="1"/>
      <c r="AB717" s="1"/>
      <c r="AC717" s="1"/>
    </row>
    <row r="718" spans="1:29" ht="15.75" customHeight="1">
      <c r="A718" s="1"/>
      <c r="B718" s="1"/>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
      <c r="AA718" s="1"/>
      <c r="AB718" s="1"/>
      <c r="AC718" s="1"/>
    </row>
    <row r="719" spans="1:29" ht="15.75" customHeight="1">
      <c r="A719" s="1"/>
      <c r="B719" s="1"/>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
      <c r="AA719" s="1"/>
      <c r="AB719" s="1"/>
      <c r="AC719" s="1"/>
    </row>
    <row r="720" spans="1:29" ht="15.75" customHeight="1">
      <c r="A720" s="1"/>
      <c r="B720" s="1"/>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
      <c r="AA720" s="1"/>
      <c r="AB720" s="1"/>
      <c r="AC720" s="1"/>
    </row>
    <row r="721" spans="1:29" ht="15.75" customHeight="1">
      <c r="A721" s="1"/>
      <c r="B721" s="1"/>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
      <c r="AA721" s="1"/>
      <c r="AB721" s="1"/>
      <c r="AC721" s="1"/>
    </row>
    <row r="722" spans="1:29" ht="15.75" customHeight="1">
      <c r="A722" s="1"/>
      <c r="B722" s="1"/>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
      <c r="AA722" s="1"/>
      <c r="AB722" s="1"/>
      <c r="AC722" s="1"/>
    </row>
    <row r="723" spans="1:29" ht="15.75" customHeight="1">
      <c r="A723" s="1"/>
      <c r="B723" s="1"/>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
      <c r="AA723" s="1"/>
      <c r="AB723" s="1"/>
      <c r="AC723" s="1"/>
    </row>
    <row r="724" spans="1:29" ht="15.75" customHeight="1">
      <c r="A724" s="1"/>
      <c r="B724" s="1"/>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
      <c r="AA724" s="1"/>
      <c r="AB724" s="1"/>
      <c r="AC724" s="1"/>
    </row>
    <row r="725" spans="1:29" ht="15.75" customHeight="1">
      <c r="A725" s="1"/>
      <c r="B725" s="1"/>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
      <c r="AA725" s="1"/>
      <c r="AB725" s="1"/>
      <c r="AC725" s="1"/>
    </row>
    <row r="726" spans="1:29" ht="15.75" customHeight="1">
      <c r="A726" s="1"/>
      <c r="B726" s="1"/>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
      <c r="AA726" s="1"/>
      <c r="AB726" s="1"/>
      <c r="AC726" s="1"/>
    </row>
    <row r="727" spans="1:29" ht="15.75" customHeight="1">
      <c r="A727" s="1"/>
      <c r="B727" s="1"/>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
      <c r="AA727" s="1"/>
      <c r="AB727" s="1"/>
      <c r="AC727" s="1"/>
    </row>
    <row r="728" spans="1:29" ht="15.75" customHeight="1">
      <c r="A728" s="1"/>
      <c r="B728" s="1"/>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
      <c r="AA728" s="1"/>
      <c r="AB728" s="1"/>
      <c r="AC728" s="1"/>
    </row>
    <row r="729" spans="1:29" ht="15.75" customHeight="1">
      <c r="A729" s="1"/>
      <c r="B729" s="1"/>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
      <c r="AA729" s="1"/>
      <c r="AB729" s="1"/>
      <c r="AC729" s="1"/>
    </row>
    <row r="730" spans="1:29" ht="15.75" customHeight="1">
      <c r="A730" s="1"/>
      <c r="B730" s="1"/>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
      <c r="AA730" s="1"/>
      <c r="AB730" s="1"/>
      <c r="AC730" s="1"/>
    </row>
    <row r="731" spans="1:29" ht="15.75" customHeight="1">
      <c r="A731" s="1"/>
      <c r="B731" s="1"/>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
      <c r="AA731" s="1"/>
      <c r="AB731" s="1"/>
      <c r="AC731" s="1"/>
    </row>
    <row r="732" spans="1:29" ht="15.75" customHeight="1">
      <c r="A732" s="1"/>
      <c r="B732" s="1"/>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
      <c r="AA732" s="1"/>
      <c r="AB732" s="1"/>
      <c r="AC732" s="1"/>
    </row>
    <row r="733" spans="1:29" ht="15.75" customHeight="1">
      <c r="A733" s="1"/>
      <c r="B733" s="1"/>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
      <c r="AA733" s="1"/>
      <c r="AB733" s="1"/>
      <c r="AC733" s="1"/>
    </row>
    <row r="734" spans="1:29" ht="15.75" customHeight="1">
      <c r="A734" s="1"/>
      <c r="B734" s="1"/>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
      <c r="AA734" s="1"/>
      <c r="AB734" s="1"/>
      <c r="AC734" s="1"/>
    </row>
    <row r="735" spans="1:29" ht="15.75" customHeight="1">
      <c r="A735" s="1"/>
      <c r="B735" s="1"/>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
      <c r="AA735" s="1"/>
      <c r="AB735" s="1"/>
      <c r="AC735" s="1"/>
    </row>
    <row r="736" spans="1:29" ht="15.75" customHeight="1">
      <c r="A736" s="1"/>
      <c r="B736" s="1"/>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
      <c r="AA736" s="1"/>
      <c r="AB736" s="1"/>
      <c r="AC736" s="1"/>
    </row>
    <row r="737" spans="1:29" ht="15.75" customHeight="1">
      <c r="A737" s="1"/>
      <c r="B737" s="1"/>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
      <c r="AA737" s="1"/>
      <c r="AB737" s="1"/>
      <c r="AC737" s="1"/>
    </row>
    <row r="738" spans="1:29" ht="15.75" customHeight="1">
      <c r="A738" s="1"/>
      <c r="B738" s="1"/>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
      <c r="AA738" s="1"/>
      <c r="AB738" s="1"/>
      <c r="AC738" s="1"/>
    </row>
    <row r="739" spans="1:29" ht="15.75" customHeight="1">
      <c r="A739" s="1"/>
      <c r="B739" s="1"/>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
      <c r="AA739" s="1"/>
      <c r="AB739" s="1"/>
      <c r="AC739" s="1"/>
    </row>
    <row r="740" spans="1:29" ht="15.75" customHeight="1">
      <c r="A740" s="1"/>
      <c r="B740" s="1"/>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
      <c r="AA740" s="1"/>
      <c r="AB740" s="1"/>
      <c r="AC740" s="1"/>
    </row>
    <row r="741" spans="1:29" ht="15.75" customHeight="1">
      <c r="A741" s="1"/>
      <c r="B741" s="1"/>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
      <c r="AA741" s="1"/>
      <c r="AB741" s="1"/>
      <c r="AC741" s="1"/>
    </row>
    <row r="742" spans="1:29" ht="15.75" customHeight="1">
      <c r="A742" s="1"/>
      <c r="B742" s="1"/>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
      <c r="AA742" s="1"/>
      <c r="AB742" s="1"/>
      <c r="AC742" s="1"/>
    </row>
    <row r="743" spans="1:29" ht="15.75" customHeight="1">
      <c r="A743" s="1"/>
      <c r="B743" s="1"/>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
      <c r="AA743" s="1"/>
      <c r="AB743" s="1"/>
      <c r="AC743" s="1"/>
    </row>
    <row r="744" spans="1:29" ht="15.75" customHeight="1">
      <c r="A744" s="1"/>
      <c r="B744" s="1"/>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
      <c r="AA744" s="1"/>
      <c r="AB744" s="1"/>
      <c r="AC744" s="1"/>
    </row>
    <row r="745" spans="1:29" ht="15.75" customHeight="1">
      <c r="A745" s="1"/>
      <c r="B745" s="1"/>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
      <c r="AA745" s="1"/>
      <c r="AB745" s="1"/>
      <c r="AC745" s="1"/>
    </row>
    <row r="746" spans="1:29" ht="15.75" customHeight="1">
      <c r="A746" s="1"/>
      <c r="B746" s="1"/>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
      <c r="AA746" s="1"/>
      <c r="AB746" s="1"/>
      <c r="AC746" s="1"/>
    </row>
    <row r="747" spans="1:29" ht="15.75" customHeight="1">
      <c r="A747" s="1"/>
      <c r="B747" s="1"/>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
      <c r="AA747" s="1"/>
      <c r="AB747" s="1"/>
      <c r="AC747" s="1"/>
    </row>
    <row r="748" spans="1:29" ht="15.75" customHeight="1">
      <c r="A748" s="1"/>
      <c r="B748" s="1"/>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
      <c r="AA748" s="1"/>
      <c r="AB748" s="1"/>
      <c r="AC748" s="1"/>
    </row>
    <row r="749" spans="1:29" ht="15.75" customHeight="1">
      <c r="A749" s="1"/>
      <c r="B749" s="1"/>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
      <c r="AA749" s="1"/>
      <c r="AB749" s="1"/>
      <c r="AC749" s="1"/>
    </row>
    <row r="750" spans="1:29" ht="15.75" customHeight="1">
      <c r="A750" s="1"/>
      <c r="B750" s="1"/>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
      <c r="AA750" s="1"/>
      <c r="AB750" s="1"/>
      <c r="AC750" s="1"/>
    </row>
    <row r="751" spans="1:29" ht="15.75" customHeight="1">
      <c r="A751" s="1"/>
      <c r="B751" s="1"/>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
      <c r="AA751" s="1"/>
      <c r="AB751" s="1"/>
      <c r="AC751" s="1"/>
    </row>
    <row r="752" spans="1:29" ht="15.75" customHeight="1">
      <c r="A752" s="1"/>
      <c r="B752" s="1"/>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
      <c r="AA752" s="1"/>
      <c r="AB752" s="1"/>
      <c r="AC752" s="1"/>
    </row>
    <row r="753" spans="1:29" ht="15.75" customHeight="1">
      <c r="A753" s="1"/>
      <c r="B753" s="1"/>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
      <c r="AA753" s="1"/>
      <c r="AB753" s="1"/>
      <c r="AC753" s="1"/>
    </row>
    <row r="754" spans="1:29" ht="15.75" customHeight="1">
      <c r="A754" s="1"/>
      <c r="B754" s="1"/>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
      <c r="AA754" s="1"/>
      <c r="AB754" s="1"/>
      <c r="AC754" s="1"/>
    </row>
    <row r="755" spans="1:29" ht="15.75" customHeight="1">
      <c r="A755" s="1"/>
      <c r="B755" s="1"/>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
      <c r="AA755" s="1"/>
      <c r="AB755" s="1"/>
      <c r="AC755" s="1"/>
    </row>
    <row r="756" spans="1:29" ht="15.75" customHeight="1">
      <c r="A756" s="1"/>
      <c r="B756" s="1"/>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
      <c r="AA756" s="1"/>
      <c r="AB756" s="1"/>
      <c r="AC756" s="1"/>
    </row>
    <row r="757" spans="1:29" ht="15.75" customHeight="1">
      <c r="A757" s="1"/>
      <c r="B757" s="1"/>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
      <c r="AA757" s="1"/>
      <c r="AB757" s="1"/>
      <c r="AC757" s="1"/>
    </row>
    <row r="758" spans="1:29" ht="15.75" customHeight="1">
      <c r="A758" s="1"/>
      <c r="B758" s="1"/>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
      <c r="AA758" s="1"/>
      <c r="AB758" s="1"/>
      <c r="AC758" s="1"/>
    </row>
    <row r="759" spans="1:29" ht="15.75" customHeight="1">
      <c r="A759" s="1"/>
      <c r="B759" s="1"/>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
      <c r="AA759" s="1"/>
      <c r="AB759" s="1"/>
      <c r="AC759" s="1"/>
    </row>
    <row r="760" spans="1:29" ht="15.75" customHeight="1">
      <c r="A760" s="1"/>
      <c r="B760" s="1"/>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
      <c r="AA760" s="1"/>
      <c r="AB760" s="1"/>
      <c r="AC760" s="1"/>
    </row>
    <row r="761" spans="1:29" ht="15.75" customHeight="1">
      <c r="A761" s="1"/>
      <c r="B761" s="1"/>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
      <c r="AA761" s="1"/>
      <c r="AB761" s="1"/>
      <c r="AC761" s="1"/>
    </row>
    <row r="762" spans="1:29" ht="15.75" customHeight="1">
      <c r="A762" s="1"/>
      <c r="B762" s="1"/>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
      <c r="AA762" s="1"/>
      <c r="AB762" s="1"/>
      <c r="AC762" s="1"/>
    </row>
    <row r="763" spans="1:29" ht="15.75" customHeight="1">
      <c r="A763" s="1"/>
      <c r="B763" s="1"/>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
      <c r="AA763" s="1"/>
      <c r="AB763" s="1"/>
      <c r="AC763" s="1"/>
    </row>
    <row r="764" spans="1:29" ht="15.75" customHeight="1">
      <c r="A764" s="1"/>
      <c r="B764" s="1"/>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
      <c r="AA764" s="1"/>
      <c r="AB764" s="1"/>
      <c r="AC764" s="1"/>
    </row>
    <row r="765" spans="1:29" ht="15.75" customHeight="1">
      <c r="A765" s="1"/>
      <c r="B765" s="1"/>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
      <c r="AA765" s="1"/>
      <c r="AB765" s="1"/>
      <c r="AC765" s="1"/>
    </row>
    <row r="766" spans="1:29" ht="15.75" customHeight="1">
      <c r="A766" s="1"/>
      <c r="B766" s="1"/>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
      <c r="AA766" s="1"/>
      <c r="AB766" s="1"/>
      <c r="AC766" s="1"/>
    </row>
    <row r="767" spans="1:29" ht="15.75" customHeight="1">
      <c r="A767" s="1"/>
      <c r="B767" s="1"/>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
      <c r="AA767" s="1"/>
      <c r="AB767" s="1"/>
      <c r="AC767" s="1"/>
    </row>
    <row r="768" spans="1:29" ht="15.75" customHeight="1">
      <c r="A768" s="1"/>
      <c r="B768" s="1"/>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
      <c r="AA768" s="1"/>
      <c r="AB768" s="1"/>
      <c r="AC768" s="1"/>
    </row>
    <row r="769" spans="1:29" ht="15.75" customHeight="1">
      <c r="A769" s="1"/>
      <c r="B769" s="1"/>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
      <c r="AA769" s="1"/>
      <c r="AB769" s="1"/>
      <c r="AC769" s="1"/>
    </row>
    <row r="770" spans="1:29" ht="15.75" customHeight="1">
      <c r="A770" s="1"/>
      <c r="B770" s="1"/>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
      <c r="AA770" s="1"/>
      <c r="AB770" s="1"/>
      <c r="AC770" s="1"/>
    </row>
    <row r="771" spans="1:29" ht="15.75" customHeight="1">
      <c r="A771" s="1"/>
      <c r="B771" s="1"/>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
      <c r="AA771" s="1"/>
      <c r="AB771" s="1"/>
      <c r="AC771" s="1"/>
    </row>
    <row r="772" spans="1:29" ht="15.75" customHeight="1">
      <c r="A772" s="1"/>
      <c r="B772" s="1"/>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
      <c r="AA772" s="1"/>
      <c r="AB772" s="1"/>
      <c r="AC772" s="1"/>
    </row>
    <row r="773" spans="1:29" ht="15.75" customHeight="1">
      <c r="A773" s="1"/>
      <c r="B773" s="1"/>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
      <c r="AA773" s="1"/>
      <c r="AB773" s="1"/>
      <c r="AC773" s="1"/>
    </row>
    <row r="774" spans="1:29" ht="15.75" customHeight="1">
      <c r="A774" s="1"/>
      <c r="B774" s="1"/>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
      <c r="AA774" s="1"/>
      <c r="AB774" s="1"/>
      <c r="AC774" s="1"/>
    </row>
    <row r="775" spans="1:29" ht="15.75" customHeight="1">
      <c r="A775" s="1"/>
      <c r="B775" s="1"/>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
      <c r="AA775" s="1"/>
      <c r="AB775" s="1"/>
      <c r="AC775" s="1"/>
    </row>
    <row r="776" spans="1:29" ht="15.75" customHeight="1">
      <c r="A776" s="1"/>
      <c r="B776" s="1"/>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
      <c r="AA776" s="1"/>
      <c r="AB776" s="1"/>
      <c r="AC776" s="1"/>
    </row>
    <row r="777" spans="1:29" ht="15.75" customHeight="1">
      <c r="A777" s="1"/>
      <c r="B777" s="1"/>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
      <c r="AA777" s="1"/>
      <c r="AB777" s="1"/>
      <c r="AC777" s="1"/>
    </row>
    <row r="778" spans="1:29" ht="15.75" customHeight="1">
      <c r="A778" s="1"/>
      <c r="B778" s="1"/>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
      <c r="AA778" s="1"/>
      <c r="AB778" s="1"/>
      <c r="AC778" s="1"/>
    </row>
    <row r="779" spans="1:29" ht="15.75" customHeight="1">
      <c r="A779" s="1"/>
      <c r="B779" s="1"/>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
      <c r="AA779" s="1"/>
      <c r="AB779" s="1"/>
      <c r="AC779" s="1"/>
    </row>
    <row r="780" spans="1:29" ht="15.75" customHeight="1">
      <c r="A780" s="1"/>
      <c r="B780" s="1"/>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
      <c r="AA780" s="1"/>
      <c r="AB780" s="1"/>
      <c r="AC780" s="1"/>
    </row>
    <row r="781" spans="1:29" ht="15.75" customHeight="1">
      <c r="A781" s="1"/>
      <c r="B781" s="1"/>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
      <c r="AA781" s="1"/>
      <c r="AB781" s="1"/>
      <c r="AC781" s="1"/>
    </row>
    <row r="782" spans="1:29" ht="15.75" customHeight="1">
      <c r="A782" s="1"/>
      <c r="B782" s="1"/>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
      <c r="AA782" s="1"/>
      <c r="AB782" s="1"/>
      <c r="AC782" s="1"/>
    </row>
    <row r="783" spans="1:29" ht="15.75" customHeight="1">
      <c r="A783" s="1"/>
      <c r="B783" s="1"/>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
      <c r="AA783" s="1"/>
      <c r="AB783" s="1"/>
      <c r="AC783" s="1"/>
    </row>
    <row r="784" spans="1:29" ht="15.75" customHeight="1">
      <c r="A784" s="1"/>
      <c r="B784" s="1"/>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
      <c r="AA784" s="1"/>
      <c r="AB784" s="1"/>
      <c r="AC784" s="1"/>
    </row>
    <row r="785" spans="1:29" ht="15.75" customHeight="1">
      <c r="A785" s="1"/>
      <c r="B785" s="1"/>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
      <c r="AA785" s="1"/>
      <c r="AB785" s="1"/>
      <c r="AC785" s="1"/>
    </row>
    <row r="786" spans="1:29" ht="15.75" customHeight="1">
      <c r="A786" s="1"/>
      <c r="B786" s="1"/>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
      <c r="AA786" s="1"/>
      <c r="AB786" s="1"/>
      <c r="AC786" s="1"/>
    </row>
    <row r="787" spans="1:29" ht="15.75" customHeight="1">
      <c r="A787" s="1"/>
      <c r="B787" s="1"/>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
      <c r="AA787" s="1"/>
      <c r="AB787" s="1"/>
      <c r="AC787" s="1"/>
    </row>
    <row r="788" spans="1:29" ht="15.75" customHeight="1">
      <c r="A788" s="1"/>
      <c r="B788" s="1"/>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
      <c r="AA788" s="1"/>
      <c r="AB788" s="1"/>
      <c r="AC788" s="1"/>
    </row>
    <row r="789" spans="1:29" ht="15.75" customHeight="1">
      <c r="A789" s="1"/>
      <c r="B789" s="1"/>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
      <c r="AA789" s="1"/>
      <c r="AB789" s="1"/>
      <c r="AC789" s="1"/>
    </row>
    <row r="790" spans="1:29" ht="15.75" customHeight="1">
      <c r="A790" s="1"/>
      <c r="B790" s="1"/>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
      <c r="AA790" s="1"/>
      <c r="AB790" s="1"/>
      <c r="AC790" s="1"/>
    </row>
    <row r="791" spans="1:29" ht="15.75" customHeight="1">
      <c r="A791" s="1"/>
      <c r="B791" s="1"/>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
      <c r="AA791" s="1"/>
      <c r="AB791" s="1"/>
      <c r="AC791" s="1"/>
    </row>
    <row r="792" spans="1:29" ht="15.75" customHeight="1">
      <c r="A792" s="1"/>
      <c r="B792" s="1"/>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
      <c r="AA792" s="1"/>
      <c r="AB792" s="1"/>
      <c r="AC792" s="1"/>
    </row>
    <row r="793" spans="1:29" ht="15.75" customHeight="1">
      <c r="A793" s="1"/>
      <c r="B793" s="1"/>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
      <c r="AA793" s="1"/>
      <c r="AB793" s="1"/>
      <c r="AC793" s="1"/>
    </row>
    <row r="794" spans="1:29" ht="15.75" customHeight="1">
      <c r="A794" s="1"/>
      <c r="B794" s="1"/>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
      <c r="AA794" s="1"/>
      <c r="AB794" s="1"/>
      <c r="AC794" s="1"/>
    </row>
    <row r="795" spans="1:29" ht="15.75" customHeight="1">
      <c r="A795" s="1"/>
      <c r="B795" s="1"/>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
      <c r="AA795" s="1"/>
      <c r="AB795" s="1"/>
      <c r="AC795" s="1"/>
    </row>
    <row r="796" spans="1:29" ht="15.75" customHeight="1">
      <c r="A796" s="1"/>
      <c r="B796" s="1"/>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
      <c r="AA796" s="1"/>
      <c r="AB796" s="1"/>
      <c r="AC796" s="1"/>
    </row>
    <row r="797" spans="1:29" ht="15.75" customHeight="1">
      <c r="A797" s="1"/>
      <c r="B797" s="1"/>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
      <c r="AA797" s="1"/>
      <c r="AB797" s="1"/>
      <c r="AC797" s="1"/>
    </row>
    <row r="798" spans="1:29" ht="15.75" customHeight="1">
      <c r="A798" s="1"/>
      <c r="B798" s="1"/>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
      <c r="AA798" s="1"/>
      <c r="AB798" s="1"/>
      <c r="AC798" s="1"/>
    </row>
    <row r="799" spans="1:29" ht="15.75" customHeight="1">
      <c r="A799" s="1"/>
      <c r="B799" s="1"/>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
      <c r="AA799" s="1"/>
      <c r="AB799" s="1"/>
      <c r="AC799" s="1"/>
    </row>
    <row r="800" spans="1:29" ht="15.75" customHeight="1">
      <c r="A800" s="1"/>
      <c r="B800" s="1"/>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
      <c r="AA800" s="1"/>
      <c r="AB800" s="1"/>
      <c r="AC800" s="1"/>
    </row>
    <row r="801" spans="1:29" ht="15.75" customHeight="1">
      <c r="A801" s="1"/>
      <c r="B801" s="1"/>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
      <c r="AA801" s="1"/>
      <c r="AB801" s="1"/>
      <c r="AC801" s="1"/>
    </row>
    <row r="802" spans="1:29" ht="15.75" customHeight="1">
      <c r="A802" s="1"/>
      <c r="B802" s="1"/>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
      <c r="AA802" s="1"/>
      <c r="AB802" s="1"/>
      <c r="AC802" s="1"/>
    </row>
    <row r="803" spans="1:29" ht="15.75" customHeight="1">
      <c r="A803" s="1"/>
      <c r="B803" s="1"/>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
      <c r="AA803" s="1"/>
      <c r="AB803" s="1"/>
      <c r="AC803" s="1"/>
    </row>
    <row r="804" spans="1:29" ht="15.75" customHeight="1">
      <c r="A804" s="1"/>
      <c r="B804" s="1"/>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
      <c r="AA804" s="1"/>
      <c r="AB804" s="1"/>
      <c r="AC804" s="1"/>
    </row>
    <row r="805" spans="1:29" ht="15.75" customHeight="1">
      <c r="A805" s="1"/>
      <c r="B805" s="1"/>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
      <c r="AA805" s="1"/>
      <c r="AB805" s="1"/>
      <c r="AC805" s="1"/>
    </row>
    <row r="806" spans="1:29" ht="15.75" customHeight="1">
      <c r="A806" s="1"/>
      <c r="B806" s="1"/>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
      <c r="AA806" s="1"/>
      <c r="AB806" s="1"/>
      <c r="AC806" s="1"/>
    </row>
    <row r="807" spans="1:29" ht="15.75" customHeight="1">
      <c r="A807" s="1"/>
      <c r="B807" s="1"/>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
      <c r="AA807" s="1"/>
      <c r="AB807" s="1"/>
      <c r="AC807" s="1"/>
    </row>
    <row r="808" spans="1:29" ht="15.75" customHeight="1">
      <c r="A808" s="1"/>
      <c r="B808" s="1"/>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
      <c r="AA808" s="1"/>
      <c r="AB808" s="1"/>
      <c r="AC808" s="1"/>
    </row>
    <row r="809" spans="1:29" ht="15.75" customHeight="1">
      <c r="A809" s="1"/>
      <c r="B809" s="1"/>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
      <c r="AA809" s="1"/>
      <c r="AB809" s="1"/>
      <c r="AC809" s="1"/>
    </row>
    <row r="810" spans="1:29" ht="15.75" customHeight="1">
      <c r="A810" s="1"/>
      <c r="B810" s="1"/>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
      <c r="AA810" s="1"/>
      <c r="AB810" s="1"/>
      <c r="AC810" s="1"/>
    </row>
    <row r="811" spans="1:29" ht="15.75" customHeight="1">
      <c r="A811" s="1"/>
      <c r="B811" s="1"/>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
      <c r="AA811" s="1"/>
      <c r="AB811" s="1"/>
      <c r="AC811" s="1"/>
    </row>
    <row r="812" spans="1:29" ht="15.75" customHeight="1">
      <c r="A812" s="1"/>
      <c r="B812" s="1"/>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
      <c r="AA812" s="1"/>
      <c r="AB812" s="1"/>
      <c r="AC812" s="1"/>
    </row>
    <row r="813" spans="1:29" ht="15.75" customHeight="1">
      <c r="A813" s="1"/>
      <c r="B813" s="1"/>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
      <c r="AA813" s="1"/>
      <c r="AB813" s="1"/>
      <c r="AC813" s="1"/>
    </row>
    <row r="814" spans="1:29" ht="15.75" customHeight="1">
      <c r="A814" s="1"/>
      <c r="B814" s="1"/>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
      <c r="AA814" s="1"/>
      <c r="AB814" s="1"/>
      <c r="AC814" s="1"/>
    </row>
    <row r="815" spans="1:29" ht="15.75" customHeight="1">
      <c r="A815" s="1"/>
      <c r="B815" s="1"/>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
      <c r="AA815" s="1"/>
      <c r="AB815" s="1"/>
      <c r="AC815" s="1"/>
    </row>
    <row r="816" spans="1:29" ht="15.75" customHeight="1">
      <c r="A816" s="1"/>
      <c r="B816" s="1"/>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
      <c r="AA816" s="1"/>
      <c r="AB816" s="1"/>
      <c r="AC816" s="1"/>
    </row>
    <row r="817" spans="1:29" ht="15.75" customHeight="1">
      <c r="A817" s="1"/>
      <c r="B817" s="1"/>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
      <c r="AA817" s="1"/>
      <c r="AB817" s="1"/>
      <c r="AC817" s="1"/>
    </row>
    <row r="818" spans="1:29" ht="15.75" customHeight="1">
      <c r="A818" s="1"/>
      <c r="B818" s="1"/>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
      <c r="AA818" s="1"/>
      <c r="AB818" s="1"/>
      <c r="AC818" s="1"/>
    </row>
    <row r="819" spans="1:29" ht="15.75" customHeight="1">
      <c r="A819" s="1"/>
      <c r="B819" s="1"/>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
      <c r="AA819" s="1"/>
      <c r="AB819" s="1"/>
      <c r="AC819" s="1"/>
    </row>
    <row r="820" spans="1:29" ht="15.75" customHeight="1">
      <c r="A820" s="1"/>
      <c r="B820" s="1"/>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
      <c r="AA820" s="1"/>
      <c r="AB820" s="1"/>
      <c r="AC820" s="1"/>
    </row>
    <row r="821" spans="1:29" ht="15.75" customHeight="1">
      <c r="A821" s="1"/>
      <c r="B821" s="1"/>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
      <c r="AA821" s="1"/>
      <c r="AB821" s="1"/>
      <c r="AC821" s="1"/>
    </row>
    <row r="822" spans="1:29" ht="15.75" customHeight="1">
      <c r="A822" s="1"/>
      <c r="B822" s="1"/>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
      <c r="AA822" s="1"/>
      <c r="AB822" s="1"/>
      <c r="AC822" s="1"/>
    </row>
    <row r="823" spans="1:29" ht="15.75" customHeight="1">
      <c r="A823" s="1"/>
      <c r="B823" s="1"/>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
      <c r="AA823" s="1"/>
      <c r="AB823" s="1"/>
      <c r="AC823" s="1"/>
    </row>
    <row r="824" spans="1:29" ht="15.75" customHeight="1">
      <c r="A824" s="1"/>
      <c r="B824" s="1"/>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
      <c r="AA824" s="1"/>
      <c r="AB824" s="1"/>
      <c r="AC824" s="1"/>
    </row>
    <row r="825" spans="1:29" ht="15.75" customHeight="1">
      <c r="A825" s="1"/>
      <c r="B825" s="1"/>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
      <c r="AA825" s="1"/>
      <c r="AB825" s="1"/>
      <c r="AC825" s="1"/>
    </row>
    <row r="826" spans="1:29" ht="15.75" customHeight="1">
      <c r="A826" s="1"/>
      <c r="B826" s="1"/>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
      <c r="AA826" s="1"/>
      <c r="AB826" s="1"/>
      <c r="AC826" s="1"/>
    </row>
    <row r="827" spans="1:29" ht="15.75" customHeight="1">
      <c r="A827" s="1"/>
      <c r="B827" s="1"/>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
      <c r="AA827" s="1"/>
      <c r="AB827" s="1"/>
      <c r="AC827" s="1"/>
    </row>
    <row r="828" spans="1:29" ht="15.75" customHeight="1">
      <c r="A828" s="1"/>
      <c r="B828" s="1"/>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
      <c r="AA828" s="1"/>
      <c r="AB828" s="1"/>
      <c r="AC828" s="1"/>
    </row>
    <row r="829" spans="1:29" ht="15.75" customHeight="1">
      <c r="A829" s="1"/>
      <c r="B829" s="1"/>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
      <c r="AA829" s="1"/>
      <c r="AB829" s="1"/>
      <c r="AC829" s="1"/>
    </row>
    <row r="830" spans="1:29" ht="15.75" customHeight="1">
      <c r="A830" s="1"/>
      <c r="B830" s="1"/>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
      <c r="AA830" s="1"/>
      <c r="AB830" s="1"/>
      <c r="AC830" s="1"/>
    </row>
    <row r="831" spans="1:29" ht="15.75" customHeight="1">
      <c r="A831" s="1"/>
      <c r="B831" s="1"/>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
      <c r="AA831" s="1"/>
      <c r="AB831" s="1"/>
      <c r="AC831" s="1"/>
    </row>
    <row r="832" spans="1:29" ht="15.75" customHeight="1">
      <c r="A832" s="1"/>
      <c r="B832" s="1"/>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
      <c r="AA832" s="1"/>
      <c r="AB832" s="1"/>
      <c r="AC832" s="1"/>
    </row>
    <row r="833" spans="1:29" ht="15.75" customHeight="1">
      <c r="A833" s="1"/>
      <c r="B833" s="1"/>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
      <c r="AA833" s="1"/>
      <c r="AB833" s="1"/>
      <c r="AC833" s="1"/>
    </row>
    <row r="834" spans="1:29" ht="15.75" customHeight="1">
      <c r="A834" s="1"/>
      <c r="B834" s="1"/>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
      <c r="AA834" s="1"/>
      <c r="AB834" s="1"/>
      <c r="AC834" s="1"/>
    </row>
    <row r="835" spans="1:29" ht="15.75" customHeight="1">
      <c r="A835" s="1"/>
      <c r="B835" s="1"/>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
      <c r="AA835" s="1"/>
      <c r="AB835" s="1"/>
      <c r="AC835" s="1"/>
    </row>
    <row r="836" spans="1:29" ht="15.75" customHeight="1">
      <c r="A836" s="1"/>
      <c r="B836" s="1"/>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
      <c r="AA836" s="1"/>
      <c r="AB836" s="1"/>
      <c r="AC836" s="1"/>
    </row>
    <row r="837" spans="1:29" ht="15.75" customHeight="1">
      <c r="A837" s="1"/>
      <c r="B837" s="1"/>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
      <c r="AA837" s="1"/>
      <c r="AB837" s="1"/>
      <c r="AC837" s="1"/>
    </row>
    <row r="838" spans="1:29" ht="15.75" customHeight="1">
      <c r="A838" s="1"/>
      <c r="B838" s="1"/>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
      <c r="AA838" s="1"/>
      <c r="AB838" s="1"/>
      <c r="AC838" s="1"/>
    </row>
    <row r="839" spans="1:29" ht="15.75" customHeight="1">
      <c r="A839" s="1"/>
      <c r="B839" s="1"/>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
      <c r="AA839" s="1"/>
      <c r="AB839" s="1"/>
      <c r="AC839" s="1"/>
    </row>
    <row r="840" spans="1:29" ht="15.75" customHeight="1">
      <c r="A840" s="1"/>
      <c r="B840" s="1"/>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
      <c r="AA840" s="1"/>
      <c r="AB840" s="1"/>
      <c r="AC840" s="1"/>
    </row>
    <row r="841" spans="1:29" ht="15.75" customHeight="1">
      <c r="A841" s="1"/>
      <c r="B841" s="1"/>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
      <c r="AA841" s="1"/>
      <c r="AB841" s="1"/>
      <c r="AC841" s="1"/>
    </row>
    <row r="842" spans="1:29" ht="15.75" customHeight="1">
      <c r="A842" s="1"/>
      <c r="B842" s="1"/>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
      <c r="AA842" s="1"/>
      <c r="AB842" s="1"/>
      <c r="AC842" s="1"/>
    </row>
    <row r="843" spans="1:29" ht="15.75" customHeight="1">
      <c r="A843" s="1"/>
      <c r="B843" s="1"/>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
      <c r="AA843" s="1"/>
      <c r="AB843" s="1"/>
      <c r="AC843" s="1"/>
    </row>
    <row r="844" spans="1:29" ht="15.75" customHeight="1">
      <c r="A844" s="1"/>
      <c r="B844" s="1"/>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
      <c r="AA844" s="1"/>
      <c r="AB844" s="1"/>
      <c r="AC844" s="1"/>
    </row>
    <row r="845" spans="1:29" ht="15.75" customHeight="1">
      <c r="A845" s="1"/>
      <c r="B845" s="1"/>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
      <c r="AA845" s="1"/>
      <c r="AB845" s="1"/>
      <c r="AC845" s="1"/>
    </row>
    <row r="846" spans="1:29" ht="15.75" customHeight="1">
      <c r="A846" s="1"/>
      <c r="B846" s="1"/>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
      <c r="AA846" s="1"/>
      <c r="AB846" s="1"/>
      <c r="AC846" s="1"/>
    </row>
    <row r="847" spans="1:29" ht="15.75" customHeight="1">
      <c r="A847" s="1"/>
      <c r="B847" s="1"/>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
      <c r="AA847" s="1"/>
      <c r="AB847" s="1"/>
      <c r="AC847" s="1"/>
    </row>
    <row r="848" spans="1:29" ht="15.75" customHeight="1">
      <c r="A848" s="1"/>
      <c r="B848" s="1"/>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
      <c r="AA848" s="1"/>
      <c r="AB848" s="1"/>
      <c r="AC848" s="1"/>
    </row>
    <row r="849" spans="1:29" ht="15.75" customHeight="1">
      <c r="A849" s="1"/>
      <c r="B849" s="1"/>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
      <c r="AA849" s="1"/>
      <c r="AB849" s="1"/>
      <c r="AC849" s="1"/>
    </row>
    <row r="850" spans="1:29" ht="15.75" customHeight="1">
      <c r="A850" s="1"/>
      <c r="B850" s="1"/>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
      <c r="AA850" s="1"/>
      <c r="AB850" s="1"/>
      <c r="AC850" s="1"/>
    </row>
    <row r="851" spans="1:29" ht="15.75" customHeight="1">
      <c r="A851" s="1"/>
      <c r="B851" s="1"/>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
      <c r="AA851" s="1"/>
      <c r="AB851" s="1"/>
      <c r="AC851" s="1"/>
    </row>
    <row r="852" spans="1:29" ht="15.75" customHeight="1">
      <c r="A852" s="1"/>
      <c r="B852" s="1"/>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
      <c r="AA852" s="1"/>
      <c r="AB852" s="1"/>
      <c r="AC852" s="1"/>
    </row>
    <row r="853" spans="1:29" ht="15.75" customHeight="1">
      <c r="A853" s="1"/>
      <c r="B853" s="1"/>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
      <c r="AA853" s="1"/>
      <c r="AB853" s="1"/>
      <c r="AC853" s="1"/>
    </row>
    <row r="854" spans="1:29" ht="15.75" customHeight="1">
      <c r="A854" s="1"/>
      <c r="B854" s="1"/>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
      <c r="AA854" s="1"/>
      <c r="AB854" s="1"/>
      <c r="AC854" s="1"/>
    </row>
    <row r="855" spans="1:29" ht="15.75" customHeight="1">
      <c r="A855" s="1"/>
      <c r="B855" s="1"/>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
      <c r="AA855" s="1"/>
      <c r="AB855" s="1"/>
      <c r="AC855" s="1"/>
    </row>
    <row r="856" spans="1:29" ht="15.75" customHeight="1">
      <c r="A856" s="1"/>
      <c r="B856" s="1"/>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
      <c r="AA856" s="1"/>
      <c r="AB856" s="1"/>
      <c r="AC856" s="1"/>
    </row>
    <row r="857" spans="1:29" ht="15.75" customHeight="1">
      <c r="A857" s="1"/>
      <c r="B857" s="1"/>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
      <c r="AA857" s="1"/>
      <c r="AB857" s="1"/>
      <c r="AC857" s="1"/>
    </row>
    <row r="858" spans="1:29" ht="15.75" customHeight="1">
      <c r="A858" s="1"/>
      <c r="B858" s="1"/>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
      <c r="AA858" s="1"/>
      <c r="AB858" s="1"/>
      <c r="AC858" s="1"/>
    </row>
    <row r="859" spans="1:29" ht="15.75" customHeight="1">
      <c r="A859" s="1"/>
      <c r="B859" s="1"/>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
      <c r="AA859" s="1"/>
      <c r="AB859" s="1"/>
      <c r="AC859" s="1"/>
    </row>
    <row r="860" spans="1:29" ht="15.75" customHeight="1">
      <c r="A860" s="1"/>
      <c r="B860" s="1"/>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
      <c r="AA860" s="1"/>
      <c r="AB860" s="1"/>
      <c r="AC860" s="1"/>
    </row>
    <row r="861" spans="1:29" ht="15.75" customHeight="1">
      <c r="A861" s="1"/>
      <c r="B861" s="1"/>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
      <c r="AA861" s="1"/>
      <c r="AB861" s="1"/>
      <c r="AC861" s="1"/>
    </row>
    <row r="862" spans="1:29" ht="15.75" customHeight="1">
      <c r="A862" s="1"/>
      <c r="B862" s="1"/>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
      <c r="AA862" s="1"/>
      <c r="AB862" s="1"/>
      <c r="AC862" s="1"/>
    </row>
    <row r="863" spans="1:29" ht="15.75" customHeight="1">
      <c r="A863" s="1"/>
      <c r="B863" s="1"/>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
      <c r="AA863" s="1"/>
      <c r="AB863" s="1"/>
      <c r="AC863" s="1"/>
    </row>
    <row r="864" spans="1:29" ht="15.75" customHeight="1">
      <c r="A864" s="1"/>
      <c r="B864" s="1"/>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
      <c r="AA864" s="1"/>
      <c r="AB864" s="1"/>
      <c r="AC864" s="1"/>
    </row>
  </sheetData>
  <sheetProtection sheet="1" objects="1" scenarios="1" formatCells="0" formatRows="0"/>
  <protectedRanges>
    <protectedRange sqref="C12:Y31" name="Countries_Modif"/>
  </protectedRanges>
  <mergeCells count="51">
    <mergeCell ref="C19:D19"/>
    <mergeCell ref="AA9:AB16"/>
    <mergeCell ref="C11:D11"/>
    <mergeCell ref="C12:D12"/>
    <mergeCell ref="C13:D13"/>
    <mergeCell ref="C14:D14"/>
    <mergeCell ref="C15:D15"/>
    <mergeCell ref="C16:D16"/>
    <mergeCell ref="C17:D17"/>
    <mergeCell ref="C18:D18"/>
    <mergeCell ref="F11:G11"/>
    <mergeCell ref="F12:G12"/>
    <mergeCell ref="J10:N10"/>
    <mergeCell ref="O10:S10"/>
    <mergeCell ref="T10:X10"/>
    <mergeCell ref="C31:D31"/>
    <mergeCell ref="C20:D20"/>
    <mergeCell ref="C21:D21"/>
    <mergeCell ref="C22:D22"/>
    <mergeCell ref="C23:D23"/>
    <mergeCell ref="C24:D24"/>
    <mergeCell ref="C25:D25"/>
    <mergeCell ref="C26:D26"/>
    <mergeCell ref="C27:D27"/>
    <mergeCell ref="C28:D28"/>
    <mergeCell ref="C29:D29"/>
    <mergeCell ref="C30:D30"/>
    <mergeCell ref="C6:D6"/>
    <mergeCell ref="C8:D8"/>
    <mergeCell ref="J9:N9"/>
    <mergeCell ref="O9:S9"/>
    <mergeCell ref="T9:X9"/>
    <mergeCell ref="F24:G24"/>
    <mergeCell ref="F13:G13"/>
    <mergeCell ref="F14:G14"/>
    <mergeCell ref="F15:G15"/>
    <mergeCell ref="F16:G16"/>
    <mergeCell ref="F17:G17"/>
    <mergeCell ref="F18:G18"/>
    <mergeCell ref="F19:G19"/>
    <mergeCell ref="F20:G20"/>
    <mergeCell ref="F21:G21"/>
    <mergeCell ref="F22:G22"/>
    <mergeCell ref="F23:G23"/>
    <mergeCell ref="F31:G31"/>
    <mergeCell ref="F25:G25"/>
    <mergeCell ref="F26:G26"/>
    <mergeCell ref="F27:G27"/>
    <mergeCell ref="F28:G28"/>
    <mergeCell ref="F29:G29"/>
    <mergeCell ref="F30:G30"/>
  </mergeCells>
  <dataValidations count="1">
    <dataValidation allowBlank="1" sqref="J11:Y11" xr:uid="{EB7CF025-CEE0-4F13-9D81-2C77C3B60FAF}"/>
  </dataValidations>
  <pageMargins left="0.25" right="0.25" top="0.75" bottom="0.75" header="0" footer="0"/>
  <pageSetup fitToHeight="0" orientation="portrait"/>
  <extLst>
    <ext xmlns:x14="http://schemas.microsoft.com/office/spreadsheetml/2009/9/main" uri="{78C0D931-6437-407d-A8EE-F0AAD7539E65}">
      <x14:conditionalFormattings>
        <x14:conditionalFormatting xmlns:xm="http://schemas.microsoft.com/office/excel/2006/main">
          <x14:cfRule type="cellIs" priority="9" operator="equal" id="{3A3A6699-D00D-46AD-AE99-C30965A695AC}">
            <xm:f>Parameters!$C$8</xm:f>
            <x14:dxf>
              <fill>
                <patternFill>
                  <bgColor theme="5" tint="0.79998168889431442"/>
                </patternFill>
              </fill>
            </x14:dxf>
          </x14:cfRule>
          <x14:cfRule type="cellIs" priority="10" operator="equal" id="{C928B8B3-EC23-415D-BC96-E2DC4A41CCA8}">
            <xm:f>Parameters!$C$7</xm:f>
            <x14:dxf>
              <fill>
                <patternFill>
                  <bgColor theme="6" tint="0.79998168889431442"/>
                </patternFill>
              </fill>
            </x14:dxf>
          </x14:cfRule>
          <xm:sqref>J12:J31 O12:O31 T12:T31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C1340E-F3D8-4C20-B9B1-CE790296C16E}">
          <x14:formula1>
            <xm:f>Parameters!$C$7:$C$8</xm:f>
          </x14:formula1>
          <xm:sqref>J12:J31 T12:T31 O12:O31</xm:sqref>
        </x14:dataValidation>
        <x14:dataValidation type="list" allowBlank="1" showInputMessage="1" showErrorMessage="1" xr:uid="{12860391-D014-4D68-AC25-2DF793205F3A}">
          <x14:formula1>
            <xm:f>Parameters!$E$7:$E$10</xm:f>
          </x14:formula1>
          <xm:sqref>H12:H31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1000"/>
  <sheetViews>
    <sheetView workbookViewId="0">
      <selection activeCell="E12" sqref="E12:F12"/>
    </sheetView>
  </sheetViews>
  <sheetFormatPr baseColWidth="10" defaultColWidth="14.42578125" defaultRowHeight="15" customHeight="1"/>
  <cols>
    <col min="1" max="26" width="10.7109375" customWidth="1"/>
  </cols>
  <sheetData>
    <row r="1" spans="1:1" ht="14.25" customHeight="1">
      <c r="A1" s="33" t="s">
        <v>33</v>
      </c>
    </row>
    <row r="2" spans="1:1" ht="14.25" customHeight="1"/>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AF1000"/>
  <sheetViews>
    <sheetView workbookViewId="0">
      <selection activeCell="E12" sqref="E12:F12"/>
    </sheetView>
  </sheetViews>
  <sheetFormatPr baseColWidth="10" defaultColWidth="14.42578125" defaultRowHeight="15" customHeight="1"/>
  <cols>
    <col min="1" max="1" width="2.42578125" customWidth="1"/>
    <col min="2" max="2" width="2" customWidth="1"/>
    <col min="3" max="3" width="1.28515625" customWidth="1"/>
    <col min="4" max="4" width="12.42578125" customWidth="1"/>
    <col min="5" max="6" width="11.42578125" customWidth="1"/>
    <col min="7" max="7" width="2.7109375" customWidth="1"/>
    <col min="8" max="8" width="13" customWidth="1"/>
    <col min="9" max="10" width="11.42578125" customWidth="1"/>
    <col min="11" max="11" width="2.7109375" customWidth="1"/>
    <col min="12" max="14" width="11.42578125" customWidth="1"/>
    <col min="15" max="15" width="2.7109375" customWidth="1"/>
    <col min="16" max="18" width="11.42578125" customWidth="1"/>
    <col min="19" max="19" width="1.28515625" customWidth="1"/>
    <col min="20" max="20" width="2.140625" customWidth="1"/>
    <col min="21" max="32" width="11.42578125" customWidth="1"/>
  </cols>
  <sheetData>
    <row r="1" spans="1:32" ht="18.75" customHeight="1">
      <c r="A1" s="34"/>
      <c r="B1" s="33" t="s">
        <v>33</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9.75" customHeight="1">
      <c r="A2" s="34"/>
      <c r="B2" s="4"/>
      <c r="C2" s="4"/>
      <c r="D2" s="4"/>
      <c r="E2" s="4"/>
      <c r="F2" s="4"/>
      <c r="G2" s="4"/>
      <c r="H2" s="4"/>
      <c r="I2" s="4"/>
      <c r="J2" s="4"/>
      <c r="K2" s="4"/>
      <c r="L2" s="4"/>
      <c r="M2" s="4"/>
      <c r="N2" s="4"/>
      <c r="O2" s="4"/>
      <c r="P2" s="4"/>
      <c r="Q2" s="4"/>
      <c r="R2" s="4"/>
      <c r="S2" s="4"/>
      <c r="T2" s="4"/>
      <c r="U2" s="35"/>
      <c r="V2" s="35"/>
      <c r="W2" s="35"/>
      <c r="X2" s="35"/>
      <c r="Y2" s="35"/>
      <c r="Z2" s="35"/>
      <c r="AA2" s="35"/>
      <c r="AB2" s="35"/>
      <c r="AC2" s="35"/>
      <c r="AD2" s="35"/>
      <c r="AE2" s="35"/>
      <c r="AF2" s="35"/>
    </row>
    <row r="3" spans="1:32" ht="14.25" customHeight="1">
      <c r="A3" s="34"/>
      <c r="B3" s="4"/>
      <c r="C3" s="36" t="s">
        <v>34</v>
      </c>
      <c r="D3" s="37"/>
      <c r="E3" s="38"/>
      <c r="F3" s="38"/>
      <c r="G3" s="38"/>
      <c r="H3" s="38"/>
      <c r="I3" s="38"/>
      <c r="J3" s="38"/>
      <c r="K3" s="38"/>
      <c r="L3" s="38"/>
      <c r="M3" s="38"/>
      <c r="N3" s="38"/>
      <c r="O3" s="38"/>
      <c r="P3" s="38"/>
      <c r="Q3" s="38"/>
      <c r="R3" s="38"/>
      <c r="S3" s="39" t="s">
        <v>35</v>
      </c>
      <c r="T3" s="4"/>
      <c r="U3" s="35"/>
      <c r="V3" s="35"/>
      <c r="W3" s="35"/>
      <c r="X3" s="35"/>
      <c r="Y3" s="35"/>
      <c r="Z3" s="35"/>
      <c r="AA3" s="35"/>
      <c r="AB3" s="35"/>
      <c r="AC3" s="35"/>
      <c r="AD3" s="35"/>
      <c r="AE3" s="35"/>
      <c r="AF3" s="35"/>
    </row>
    <row r="4" spans="1:32" ht="9.75" customHeight="1">
      <c r="A4" s="34"/>
      <c r="B4" s="4"/>
      <c r="C4" s="4"/>
      <c r="D4" s="4"/>
      <c r="E4" s="4"/>
      <c r="F4" s="4"/>
      <c r="G4" s="4"/>
      <c r="H4" s="4"/>
      <c r="I4" s="4"/>
      <c r="J4" s="4"/>
      <c r="K4" s="4"/>
      <c r="L4" s="4"/>
      <c r="M4" s="4"/>
      <c r="N4" s="4"/>
      <c r="O4" s="4"/>
      <c r="P4" s="4"/>
      <c r="Q4" s="4"/>
      <c r="R4" s="4"/>
      <c r="S4" s="4"/>
      <c r="T4" s="4"/>
      <c r="U4" s="35"/>
      <c r="V4" s="35"/>
      <c r="W4" s="35"/>
      <c r="X4" s="35"/>
      <c r="Y4" s="35"/>
      <c r="Z4" s="35"/>
      <c r="AA4" s="35"/>
      <c r="AB4" s="35"/>
      <c r="AC4" s="35"/>
      <c r="AD4" s="35"/>
      <c r="AE4" s="35"/>
      <c r="AF4" s="35"/>
    </row>
    <row r="5" spans="1:32" ht="14.25" customHeight="1">
      <c r="A5" s="34"/>
      <c r="B5" s="4"/>
      <c r="C5" s="40" t="s">
        <v>36</v>
      </c>
      <c r="D5" s="41"/>
      <c r="E5" s="42"/>
      <c r="F5" s="43"/>
      <c r="G5" s="43"/>
      <c r="H5" s="43"/>
      <c r="I5" s="43"/>
      <c r="J5" s="43"/>
      <c r="K5" s="43"/>
      <c r="L5" s="43"/>
      <c r="M5" s="43"/>
      <c r="N5" s="43"/>
      <c r="O5" s="43"/>
      <c r="P5" s="43"/>
      <c r="Q5" s="43"/>
      <c r="R5" s="43"/>
      <c r="S5" s="44"/>
      <c r="T5" s="4"/>
      <c r="U5" s="35"/>
      <c r="V5" s="35"/>
      <c r="W5" s="35"/>
      <c r="X5" s="35"/>
      <c r="Y5" s="35"/>
      <c r="Z5" s="35"/>
      <c r="AA5" s="35"/>
      <c r="AB5" s="35"/>
      <c r="AC5" s="35"/>
      <c r="AD5" s="35"/>
      <c r="AE5" s="35"/>
      <c r="AF5" s="35"/>
    </row>
    <row r="6" spans="1:32" ht="6.75" customHeight="1">
      <c r="A6" s="34"/>
      <c r="B6" s="4"/>
      <c r="C6" s="45"/>
      <c r="D6" s="17"/>
      <c r="E6" s="17"/>
      <c r="F6" s="17"/>
      <c r="G6" s="17"/>
      <c r="H6" s="17"/>
      <c r="I6" s="17"/>
      <c r="J6" s="17"/>
      <c r="K6" s="17"/>
      <c r="L6" s="17"/>
      <c r="M6" s="17"/>
      <c r="N6" s="17"/>
      <c r="O6" s="17"/>
      <c r="P6" s="17"/>
      <c r="Q6" s="17"/>
      <c r="R6" s="17"/>
      <c r="S6" s="46"/>
      <c r="T6" s="4"/>
      <c r="U6" s="35"/>
      <c r="V6" s="35"/>
      <c r="W6" s="35"/>
      <c r="X6" s="35"/>
      <c r="Y6" s="35"/>
      <c r="Z6" s="35"/>
      <c r="AA6" s="35"/>
      <c r="AB6" s="35"/>
      <c r="AC6" s="35"/>
      <c r="AD6" s="35"/>
      <c r="AE6" s="35"/>
      <c r="AF6" s="35"/>
    </row>
    <row r="7" spans="1:32" ht="14.25" customHeight="1">
      <c r="A7" s="34"/>
      <c r="B7" s="4"/>
      <c r="C7" s="47"/>
      <c r="D7" s="48" t="s">
        <v>37</v>
      </c>
      <c r="E7" s="49" t="s">
        <v>38</v>
      </c>
      <c r="F7" s="49" t="s">
        <v>39</v>
      </c>
      <c r="G7" s="50"/>
      <c r="H7" s="48" t="s">
        <v>40</v>
      </c>
      <c r="I7" s="49" t="s">
        <v>38</v>
      </c>
      <c r="J7" s="49" t="s">
        <v>39</v>
      </c>
      <c r="K7" s="50"/>
      <c r="L7" s="48" t="s">
        <v>41</v>
      </c>
      <c r="M7" s="49" t="s">
        <v>38</v>
      </c>
      <c r="N7" s="49" t="s">
        <v>39</v>
      </c>
      <c r="O7" s="50"/>
      <c r="P7" s="48" t="s">
        <v>42</v>
      </c>
      <c r="Q7" s="49" t="s">
        <v>38</v>
      </c>
      <c r="R7" s="49" t="s">
        <v>39</v>
      </c>
      <c r="S7" s="51"/>
      <c r="T7" s="4"/>
      <c r="U7" s="35"/>
      <c r="V7" s="35"/>
      <c r="W7" s="35"/>
      <c r="X7" s="35"/>
      <c r="Y7" s="35"/>
      <c r="Z7" s="35"/>
      <c r="AA7" s="35"/>
      <c r="AB7" s="35"/>
      <c r="AC7" s="35"/>
      <c r="AD7" s="35"/>
      <c r="AE7" s="35"/>
      <c r="AF7" s="35"/>
    </row>
    <row r="8" spans="1:32" ht="14.25" customHeight="1">
      <c r="A8" s="34"/>
      <c r="B8" s="4"/>
      <c r="C8" s="47"/>
      <c r="D8" s="52" t="s">
        <v>43</v>
      </c>
      <c r="E8" s="23"/>
      <c r="F8" s="23"/>
      <c r="G8" s="50"/>
      <c r="H8" s="52" t="s">
        <v>43</v>
      </c>
      <c r="I8" s="23"/>
      <c r="J8" s="23"/>
      <c r="K8" s="50"/>
      <c r="L8" s="52" t="s">
        <v>43</v>
      </c>
      <c r="M8" s="23"/>
      <c r="N8" s="23"/>
      <c r="O8" s="50"/>
      <c r="P8" s="52" t="s">
        <v>43</v>
      </c>
      <c r="Q8" s="23"/>
      <c r="R8" s="23"/>
      <c r="S8" s="51"/>
      <c r="T8" s="4"/>
      <c r="U8" s="35"/>
      <c r="V8" s="35"/>
      <c r="W8" s="35"/>
      <c r="X8" s="35"/>
      <c r="Y8" s="35"/>
      <c r="Z8" s="35"/>
      <c r="AA8" s="35"/>
      <c r="AB8" s="35"/>
      <c r="AC8" s="35"/>
      <c r="AD8" s="35"/>
      <c r="AE8" s="35"/>
      <c r="AF8" s="35"/>
    </row>
    <row r="9" spans="1:32" ht="14.25" customHeight="1">
      <c r="A9" s="34"/>
      <c r="B9" s="4"/>
      <c r="C9" s="53"/>
      <c r="D9" s="52" t="s">
        <v>44</v>
      </c>
      <c r="E9" s="23"/>
      <c r="F9" s="23"/>
      <c r="G9" s="50"/>
      <c r="H9" s="52" t="s">
        <v>44</v>
      </c>
      <c r="I9" s="23"/>
      <c r="J9" s="23"/>
      <c r="K9" s="50"/>
      <c r="L9" s="52" t="s">
        <v>44</v>
      </c>
      <c r="M9" s="23"/>
      <c r="N9" s="23"/>
      <c r="O9" s="50"/>
      <c r="P9" s="52" t="s">
        <v>44</v>
      </c>
      <c r="Q9" s="23"/>
      <c r="R9" s="23"/>
      <c r="S9" s="51"/>
      <c r="T9" s="4"/>
      <c r="U9" s="35"/>
      <c r="V9" s="35"/>
      <c r="W9" s="35"/>
      <c r="X9" s="35"/>
      <c r="Y9" s="35"/>
      <c r="Z9" s="35"/>
      <c r="AA9" s="35"/>
      <c r="AB9" s="35"/>
      <c r="AC9" s="35"/>
      <c r="AD9" s="35"/>
      <c r="AE9" s="35"/>
      <c r="AF9" s="35"/>
    </row>
    <row r="10" spans="1:32" ht="14.25" customHeight="1">
      <c r="A10" s="34"/>
      <c r="B10" s="4"/>
      <c r="C10" s="53"/>
      <c r="D10" s="52" t="s">
        <v>45</v>
      </c>
      <c r="E10" s="23"/>
      <c r="F10" s="23"/>
      <c r="G10" s="50"/>
      <c r="H10" s="52" t="s">
        <v>46</v>
      </c>
      <c r="I10" s="23"/>
      <c r="J10" s="23"/>
      <c r="K10" s="50"/>
      <c r="L10" s="52" t="s">
        <v>46</v>
      </c>
      <c r="M10" s="23"/>
      <c r="N10" s="23"/>
      <c r="O10" s="50"/>
      <c r="P10" s="52" t="s">
        <v>45</v>
      </c>
      <c r="Q10" s="23"/>
      <c r="R10" s="23"/>
      <c r="S10" s="51"/>
      <c r="T10" s="4"/>
      <c r="U10" s="35"/>
      <c r="V10" s="35"/>
      <c r="W10" s="35"/>
      <c r="X10" s="35"/>
      <c r="Y10" s="35"/>
      <c r="Z10" s="35"/>
      <c r="AA10" s="35"/>
      <c r="AB10" s="35"/>
      <c r="AC10" s="35"/>
      <c r="AD10" s="35"/>
      <c r="AE10" s="35"/>
      <c r="AF10" s="35"/>
    </row>
    <row r="11" spans="1:32" ht="14.25" customHeight="1">
      <c r="A11" s="34"/>
      <c r="B11" s="4"/>
      <c r="C11" s="47"/>
      <c r="D11" s="52" t="s">
        <v>47</v>
      </c>
      <c r="E11" s="23"/>
      <c r="F11" s="23"/>
      <c r="G11" s="50"/>
      <c r="H11" s="52" t="s">
        <v>45</v>
      </c>
      <c r="I11" s="23"/>
      <c r="J11" s="23"/>
      <c r="K11" s="50"/>
      <c r="L11" s="52" t="s">
        <v>48</v>
      </c>
      <c r="M11" s="23"/>
      <c r="N11" s="23"/>
      <c r="O11" s="50"/>
      <c r="P11" s="52" t="s">
        <v>47</v>
      </c>
      <c r="Q11" s="23"/>
      <c r="R11" s="23"/>
      <c r="S11" s="51"/>
      <c r="T11" s="4"/>
      <c r="U11" s="35"/>
      <c r="V11" s="35"/>
      <c r="W11" s="35"/>
      <c r="X11" s="35"/>
      <c r="Y11" s="35"/>
      <c r="Z11" s="35"/>
      <c r="AA11" s="35"/>
      <c r="AB11" s="35"/>
      <c r="AC11" s="35"/>
      <c r="AD11" s="35"/>
      <c r="AE11" s="35"/>
      <c r="AF11" s="35"/>
    </row>
    <row r="12" spans="1:32" ht="14.25" customHeight="1">
      <c r="A12" s="34"/>
      <c r="B12" s="4"/>
      <c r="C12" s="54"/>
      <c r="D12" s="55"/>
      <c r="E12" s="55"/>
      <c r="F12" s="55"/>
      <c r="G12" s="55"/>
      <c r="H12" s="55"/>
      <c r="I12" s="55"/>
      <c r="J12" s="55"/>
      <c r="K12" s="55"/>
      <c r="L12" s="55"/>
      <c r="M12" s="55"/>
      <c r="N12" s="55"/>
      <c r="O12" s="55"/>
      <c r="P12" s="55"/>
      <c r="Q12" s="55"/>
      <c r="R12" s="55"/>
      <c r="S12" s="56"/>
      <c r="T12" s="4"/>
      <c r="U12" s="35"/>
      <c r="V12" s="35"/>
      <c r="W12" s="35"/>
      <c r="X12" s="35"/>
      <c r="Y12" s="35"/>
      <c r="Z12" s="35"/>
      <c r="AA12" s="35"/>
      <c r="AB12" s="35"/>
      <c r="AC12" s="35"/>
      <c r="AD12" s="35"/>
      <c r="AE12" s="35"/>
      <c r="AF12" s="35"/>
    </row>
    <row r="13" spans="1:32" ht="8.25" customHeight="1">
      <c r="A13" s="34"/>
      <c r="B13" s="4"/>
      <c r="C13" s="4"/>
      <c r="D13" s="4"/>
      <c r="E13" s="4"/>
      <c r="F13" s="4"/>
      <c r="G13" s="4"/>
      <c r="H13" s="4"/>
      <c r="I13" s="4"/>
      <c r="J13" s="4"/>
      <c r="K13" s="4"/>
      <c r="L13" s="4"/>
      <c r="M13" s="4"/>
      <c r="N13" s="4"/>
      <c r="O13" s="4"/>
      <c r="P13" s="4"/>
      <c r="Q13" s="4"/>
      <c r="R13" s="4"/>
      <c r="S13" s="4"/>
      <c r="T13" s="4"/>
      <c r="U13" s="35"/>
      <c r="V13" s="35"/>
      <c r="W13" s="35"/>
      <c r="X13" s="35"/>
      <c r="Y13" s="35"/>
      <c r="Z13" s="35"/>
      <c r="AA13" s="35"/>
      <c r="AB13" s="35"/>
      <c r="AC13" s="35"/>
      <c r="AD13" s="35"/>
      <c r="AE13" s="35"/>
      <c r="AF13" s="35"/>
    </row>
    <row r="14" spans="1:32" ht="16.5" customHeight="1">
      <c r="A14" s="34"/>
      <c r="B14" s="16"/>
      <c r="C14" s="40" t="s">
        <v>49</v>
      </c>
      <c r="D14" s="41"/>
      <c r="E14" s="42"/>
      <c r="F14" s="43"/>
      <c r="G14" s="43"/>
      <c r="H14" s="43"/>
      <c r="I14" s="43"/>
      <c r="J14" s="43"/>
      <c r="K14" s="43"/>
      <c r="L14" s="43"/>
      <c r="M14" s="43"/>
      <c r="N14" s="43"/>
      <c r="O14" s="43"/>
      <c r="P14" s="43"/>
      <c r="Q14" s="43"/>
      <c r="R14" s="43"/>
      <c r="S14" s="44"/>
      <c r="T14" s="4"/>
      <c r="U14" s="35"/>
      <c r="V14" s="35"/>
      <c r="W14" s="35"/>
      <c r="X14" s="35"/>
      <c r="Y14" s="35"/>
      <c r="Z14" s="35"/>
      <c r="AA14" s="35"/>
      <c r="AB14" s="35"/>
      <c r="AC14" s="35"/>
      <c r="AD14" s="35"/>
      <c r="AE14" s="35"/>
      <c r="AF14" s="35"/>
    </row>
    <row r="15" spans="1:32" ht="7.5" customHeight="1">
      <c r="A15" s="34"/>
      <c r="B15" s="4"/>
      <c r="C15" s="4"/>
      <c r="D15" s="4"/>
      <c r="E15" s="4"/>
      <c r="F15" s="4"/>
      <c r="G15" s="4"/>
      <c r="H15" s="4"/>
      <c r="I15" s="4"/>
      <c r="J15" s="4"/>
      <c r="K15" s="4"/>
      <c r="L15" s="4"/>
      <c r="M15" s="4"/>
      <c r="N15" s="4"/>
      <c r="O15" s="4"/>
      <c r="P15" s="4"/>
      <c r="Q15" s="4"/>
      <c r="R15" s="4"/>
      <c r="S15" s="4"/>
      <c r="T15" s="4"/>
      <c r="U15" s="35"/>
      <c r="V15" s="35"/>
      <c r="W15" s="35"/>
      <c r="X15" s="35"/>
      <c r="Y15" s="35"/>
      <c r="Z15" s="35"/>
      <c r="AA15" s="35"/>
      <c r="AB15" s="35"/>
      <c r="AC15" s="35"/>
      <c r="AD15" s="35"/>
      <c r="AE15" s="35"/>
      <c r="AF15" s="35"/>
    </row>
    <row r="16" spans="1:32" ht="16.5" customHeight="1">
      <c r="A16" s="34"/>
      <c r="B16" s="4"/>
      <c r="C16" s="265" t="s">
        <v>50</v>
      </c>
      <c r="D16" s="224"/>
      <c r="E16" s="225"/>
      <c r="F16" s="57" t="s">
        <v>51</v>
      </c>
      <c r="G16" s="57"/>
      <c r="H16" s="57" t="s">
        <v>52</v>
      </c>
      <c r="I16" s="57" t="s">
        <v>53</v>
      </c>
      <c r="J16" s="4"/>
      <c r="K16" s="57"/>
      <c r="L16" s="4"/>
      <c r="M16" s="58" t="s">
        <v>54</v>
      </c>
      <c r="N16" s="57" t="s">
        <v>51</v>
      </c>
      <c r="O16" s="57"/>
      <c r="P16" s="57" t="s">
        <v>52</v>
      </c>
      <c r="Q16" s="57"/>
      <c r="R16" s="57"/>
      <c r="S16" s="57" t="s">
        <v>53</v>
      </c>
      <c r="T16" s="4"/>
      <c r="U16" s="35"/>
      <c r="V16" s="35"/>
      <c r="W16" s="35"/>
      <c r="X16" s="35"/>
      <c r="Y16" s="35"/>
      <c r="Z16" s="35"/>
      <c r="AA16" s="35"/>
      <c r="AB16" s="35"/>
      <c r="AC16" s="35"/>
      <c r="AD16" s="35"/>
      <c r="AE16" s="35"/>
      <c r="AF16" s="35"/>
    </row>
    <row r="17" spans="1:32" ht="16.5" customHeight="1">
      <c r="A17" s="34"/>
      <c r="B17" s="4"/>
      <c r="C17" s="266" t="s">
        <v>55</v>
      </c>
      <c r="D17" s="224"/>
      <c r="E17" s="225"/>
      <c r="F17" s="59"/>
      <c r="G17" s="59"/>
      <c r="H17" s="59"/>
      <c r="I17" s="59">
        <v>0</v>
      </c>
      <c r="J17" s="4"/>
      <c r="K17" s="59"/>
      <c r="L17" s="4"/>
      <c r="M17" s="60">
        <f t="array" ref="M17">IF(ISERROR(INDEX(Other_Party,MATCH(0,COUNTIF(M$16:M16,Other_Party),0))),0,INDEX(Other_Party,MATCH(0,COUNTIF(M$16:M16,Other_Party),0)))</f>
        <v>0</v>
      </c>
      <c r="N17" s="59"/>
      <c r="O17" s="59"/>
      <c r="P17" s="59"/>
      <c r="Q17" s="59"/>
      <c r="R17" s="59"/>
      <c r="S17" s="59">
        <v>0</v>
      </c>
      <c r="T17" s="4"/>
      <c r="U17" s="35"/>
      <c r="V17" s="35"/>
      <c r="W17" s="35"/>
      <c r="X17" s="35"/>
      <c r="Y17" s="35"/>
      <c r="Z17" s="35"/>
      <c r="AA17" s="35"/>
      <c r="AB17" s="35"/>
      <c r="AC17" s="35"/>
      <c r="AD17" s="35"/>
      <c r="AE17" s="35"/>
      <c r="AF17" s="35"/>
    </row>
    <row r="18" spans="1:32" ht="16.5" customHeight="1">
      <c r="A18" s="34"/>
      <c r="B18" s="4"/>
      <c r="C18" s="266" t="s">
        <v>56</v>
      </c>
      <c r="D18" s="224"/>
      <c r="E18" s="225"/>
      <c r="F18" s="59"/>
      <c r="G18" s="59"/>
      <c r="H18" s="59"/>
      <c r="I18" s="59">
        <v>0</v>
      </c>
      <c r="J18" s="4"/>
      <c r="K18" s="59"/>
      <c r="L18" s="4"/>
      <c r="M18" s="60">
        <f t="array" ref="M18">IF(ISERROR(INDEX(Other_Party,MATCH(0,COUNTIF(M$16:M17,Other_Party),0))),0,INDEX(Other_Party,MATCH(0,COUNTIF(M$16:M17,Other_Party),0)))</f>
        <v>0</v>
      </c>
      <c r="N18" s="59"/>
      <c r="O18" s="59"/>
      <c r="P18" s="59"/>
      <c r="Q18" s="59"/>
      <c r="R18" s="59"/>
      <c r="S18" s="59">
        <v>0</v>
      </c>
      <c r="T18" s="4"/>
      <c r="U18" s="35"/>
      <c r="V18" s="35"/>
      <c r="W18" s="35"/>
      <c r="X18" s="35"/>
      <c r="Y18" s="35"/>
      <c r="Z18" s="35"/>
      <c r="AA18" s="35"/>
      <c r="AB18" s="35"/>
      <c r="AC18" s="35"/>
      <c r="AD18" s="35"/>
      <c r="AE18" s="35"/>
      <c r="AF18" s="35"/>
    </row>
    <row r="19" spans="1:32" ht="16.5" customHeight="1">
      <c r="A19" s="34"/>
      <c r="B19" s="4"/>
      <c r="C19" s="266">
        <v>0</v>
      </c>
      <c r="D19" s="224"/>
      <c r="E19" s="225"/>
      <c r="F19" s="59"/>
      <c r="G19" s="59"/>
      <c r="H19" s="59"/>
      <c r="I19" s="59">
        <v>0</v>
      </c>
      <c r="J19" s="4"/>
      <c r="K19" s="59"/>
      <c r="L19" s="4"/>
      <c r="M19" s="60">
        <f t="array" ref="M19">IF(ISERROR(INDEX(Other_Party,MATCH(0,COUNTIF(M$16:M18,Other_Party),0))),0,INDEX(Other_Party,MATCH(0,COUNTIF(M$16:M18,Other_Party),0)))</f>
        <v>0</v>
      </c>
      <c r="N19" s="59"/>
      <c r="O19" s="59"/>
      <c r="P19" s="59"/>
      <c r="Q19" s="59"/>
      <c r="R19" s="59"/>
      <c r="S19" s="59">
        <v>0</v>
      </c>
      <c r="T19" s="4"/>
      <c r="U19" s="35"/>
      <c r="V19" s="35"/>
      <c r="W19" s="35"/>
      <c r="X19" s="35"/>
      <c r="Y19" s="35"/>
      <c r="Z19" s="35"/>
      <c r="AA19" s="35"/>
      <c r="AB19" s="35"/>
      <c r="AC19" s="35"/>
      <c r="AD19" s="35"/>
      <c r="AE19" s="35"/>
      <c r="AF19" s="35"/>
    </row>
    <row r="20" spans="1:32" ht="10.5" customHeight="1">
      <c r="A20" s="34"/>
      <c r="B20" s="4"/>
      <c r="C20" s="4"/>
      <c r="D20" s="4"/>
      <c r="E20" s="4"/>
      <c r="F20" s="4"/>
      <c r="G20" s="4"/>
      <c r="H20" s="4"/>
      <c r="I20" s="4"/>
      <c r="J20" s="4"/>
      <c r="K20" s="4"/>
      <c r="L20" s="4"/>
      <c r="M20" s="60">
        <f t="array" ref="M20">IF(ISERROR(INDEX(Other_Party,MATCH(0,COUNTIF(M$16:M19,Other_Party),0))),0,INDEX(Other_Party,MATCH(0,COUNTIF(M$16:M19,Other_Party),0)))</f>
        <v>0</v>
      </c>
      <c r="N20" s="59"/>
      <c r="O20" s="4"/>
      <c r="P20" s="59"/>
      <c r="Q20" s="59"/>
      <c r="R20" s="59"/>
      <c r="S20" s="59">
        <v>0</v>
      </c>
      <c r="T20" s="4"/>
      <c r="U20" s="35"/>
      <c r="V20" s="35"/>
      <c r="W20" s="35"/>
      <c r="X20" s="35"/>
      <c r="Y20" s="35"/>
      <c r="Z20" s="35"/>
      <c r="AA20" s="35"/>
      <c r="AB20" s="35"/>
      <c r="AC20" s="35"/>
      <c r="AD20" s="35"/>
      <c r="AE20" s="35"/>
      <c r="AF20" s="35"/>
    </row>
    <row r="21" spans="1:32" ht="16.5" customHeight="1">
      <c r="A21" s="34"/>
      <c r="B21" s="4"/>
      <c r="C21" s="4"/>
      <c r="D21" s="4"/>
      <c r="E21" s="4"/>
      <c r="F21" s="4"/>
      <c r="G21" s="4"/>
      <c r="H21" s="4"/>
      <c r="I21" s="4"/>
      <c r="J21" s="4"/>
      <c r="K21" s="4"/>
      <c r="L21" s="4"/>
      <c r="M21" s="61"/>
      <c r="N21" s="62"/>
      <c r="O21" s="4"/>
      <c r="P21" s="62"/>
      <c r="Q21" s="62"/>
      <c r="R21" s="62"/>
      <c r="S21" s="62"/>
      <c r="T21" s="4"/>
      <c r="U21" s="35"/>
      <c r="V21" s="35"/>
      <c r="W21" s="35"/>
      <c r="X21" s="35"/>
      <c r="Y21" s="35"/>
      <c r="Z21" s="35"/>
      <c r="AA21" s="35"/>
      <c r="AB21" s="35"/>
      <c r="AC21" s="35"/>
      <c r="AD21" s="35"/>
      <c r="AE21" s="35"/>
      <c r="AF21" s="35"/>
    </row>
    <row r="22" spans="1:32" ht="16.5" customHeight="1">
      <c r="A22" s="34"/>
      <c r="B22" s="4"/>
      <c r="C22" s="4"/>
      <c r="D22" s="4"/>
      <c r="E22" s="4"/>
      <c r="F22" s="4"/>
      <c r="G22" s="4"/>
      <c r="H22" s="4"/>
      <c r="I22" s="4"/>
      <c r="J22" s="4"/>
      <c r="K22" s="4"/>
      <c r="L22" s="4"/>
      <c r="M22" s="61"/>
      <c r="N22" s="62"/>
      <c r="O22" s="4"/>
      <c r="P22" s="62"/>
      <c r="Q22" s="62"/>
      <c r="R22" s="62"/>
      <c r="S22" s="62"/>
      <c r="T22" s="4"/>
      <c r="U22" s="35"/>
      <c r="V22" s="35"/>
      <c r="W22" s="35"/>
      <c r="X22" s="35"/>
      <c r="Y22" s="35"/>
      <c r="Z22" s="35"/>
      <c r="AA22" s="35"/>
      <c r="AB22" s="35"/>
      <c r="AC22" s="35"/>
      <c r="AD22" s="35"/>
      <c r="AE22" s="35"/>
      <c r="AF22" s="35"/>
    </row>
    <row r="23" spans="1:32" ht="16.5" customHeight="1">
      <c r="A23" s="34"/>
      <c r="B23" s="4"/>
      <c r="C23" s="4"/>
      <c r="D23" s="4"/>
      <c r="E23" s="4"/>
      <c r="F23" s="4"/>
      <c r="G23" s="4"/>
      <c r="H23" s="4"/>
      <c r="I23" s="4"/>
      <c r="J23" s="4"/>
      <c r="K23" s="4"/>
      <c r="L23" s="4"/>
      <c r="M23" s="61"/>
      <c r="N23" s="62"/>
      <c r="O23" s="4"/>
      <c r="P23" s="62"/>
      <c r="Q23" s="62"/>
      <c r="R23" s="62"/>
      <c r="S23" s="62"/>
      <c r="T23" s="4"/>
      <c r="U23" s="35"/>
      <c r="V23" s="35"/>
      <c r="W23" s="35"/>
      <c r="X23" s="35"/>
      <c r="Y23" s="35"/>
      <c r="Z23" s="35"/>
      <c r="AA23" s="35"/>
      <c r="AB23" s="35"/>
      <c r="AC23" s="35"/>
      <c r="AD23" s="35"/>
      <c r="AE23" s="35"/>
      <c r="AF23" s="35"/>
    </row>
    <row r="24" spans="1:32" ht="16.5" customHeight="1">
      <c r="A24" s="34"/>
      <c r="B24" s="4"/>
      <c r="C24" s="4"/>
      <c r="D24" s="4"/>
      <c r="E24" s="4"/>
      <c r="F24" s="4"/>
      <c r="G24" s="4"/>
      <c r="H24" s="4"/>
      <c r="I24" s="4"/>
      <c r="J24" s="4"/>
      <c r="K24" s="4"/>
      <c r="L24" s="4"/>
      <c r="M24" s="61"/>
      <c r="N24" s="62"/>
      <c r="O24" s="4"/>
      <c r="P24" s="62"/>
      <c r="Q24" s="62"/>
      <c r="R24" s="62"/>
      <c r="S24" s="62"/>
      <c r="T24" s="4"/>
      <c r="U24" s="35"/>
      <c r="V24" s="35"/>
      <c r="W24" s="35"/>
      <c r="X24" s="35"/>
      <c r="Y24" s="35"/>
      <c r="Z24" s="35"/>
      <c r="AA24" s="35"/>
      <c r="AB24" s="35"/>
      <c r="AC24" s="35"/>
      <c r="AD24" s="35"/>
      <c r="AE24" s="35"/>
      <c r="AF24" s="35"/>
    </row>
    <row r="25" spans="1:32" ht="16.5" customHeight="1">
      <c r="A25" s="34"/>
      <c r="B25" s="4"/>
      <c r="C25" s="4"/>
      <c r="D25" s="4"/>
      <c r="E25" s="4"/>
      <c r="F25" s="4"/>
      <c r="G25" s="4"/>
      <c r="H25" s="4"/>
      <c r="I25" s="4"/>
      <c r="J25" s="4"/>
      <c r="K25" s="4"/>
      <c r="L25" s="4"/>
      <c r="M25" s="61"/>
      <c r="N25" s="62"/>
      <c r="O25" s="4"/>
      <c r="P25" s="62"/>
      <c r="Q25" s="62"/>
      <c r="R25" s="62"/>
      <c r="S25" s="62"/>
      <c r="T25" s="4"/>
      <c r="U25" s="35"/>
      <c r="V25" s="35"/>
      <c r="W25" s="35"/>
      <c r="X25" s="35"/>
      <c r="Y25" s="35"/>
      <c r="Z25" s="35"/>
      <c r="AA25" s="35"/>
      <c r="AB25" s="35"/>
      <c r="AC25" s="35"/>
      <c r="AD25" s="35"/>
      <c r="AE25" s="35"/>
      <c r="AF25" s="35"/>
    </row>
    <row r="26" spans="1:32" ht="16.5" customHeight="1">
      <c r="A26" s="34"/>
      <c r="B26" s="4"/>
      <c r="C26" s="4"/>
      <c r="D26" s="4"/>
      <c r="E26" s="4"/>
      <c r="F26" s="4"/>
      <c r="G26" s="4"/>
      <c r="H26" s="4"/>
      <c r="I26" s="4"/>
      <c r="J26" s="4"/>
      <c r="K26" s="4"/>
      <c r="L26" s="4"/>
      <c r="M26" s="61"/>
      <c r="N26" s="62"/>
      <c r="O26" s="4"/>
      <c r="P26" s="62"/>
      <c r="Q26" s="62"/>
      <c r="R26" s="62"/>
      <c r="S26" s="62"/>
      <c r="T26" s="4"/>
      <c r="U26" s="35"/>
      <c r="V26" s="35"/>
      <c r="W26" s="35"/>
      <c r="X26" s="35"/>
      <c r="Y26" s="35"/>
      <c r="Z26" s="35"/>
      <c r="AA26" s="35"/>
      <c r="AB26" s="35"/>
      <c r="AC26" s="35"/>
      <c r="AD26" s="35"/>
      <c r="AE26" s="35"/>
      <c r="AF26" s="35"/>
    </row>
    <row r="27" spans="1:32" ht="16.5" customHeight="1">
      <c r="A27" s="34"/>
      <c r="B27" s="4"/>
      <c r="C27" s="4"/>
      <c r="D27" s="4"/>
      <c r="E27" s="4"/>
      <c r="F27" s="4"/>
      <c r="G27" s="4"/>
      <c r="H27" s="4"/>
      <c r="I27" s="4"/>
      <c r="J27" s="4"/>
      <c r="K27" s="4"/>
      <c r="L27" s="4"/>
      <c r="M27" s="61"/>
      <c r="N27" s="62"/>
      <c r="O27" s="4"/>
      <c r="P27" s="62"/>
      <c r="Q27" s="62"/>
      <c r="R27" s="62"/>
      <c r="S27" s="62"/>
      <c r="T27" s="4"/>
      <c r="U27" s="35"/>
      <c r="V27" s="35"/>
      <c r="W27" s="35"/>
      <c r="X27" s="35"/>
      <c r="Y27" s="35"/>
      <c r="Z27" s="35"/>
      <c r="AA27" s="35"/>
      <c r="AB27" s="35"/>
      <c r="AC27" s="35"/>
      <c r="AD27" s="35"/>
      <c r="AE27" s="35"/>
      <c r="AF27" s="35"/>
    </row>
    <row r="28" spans="1:32" ht="16.5" customHeight="1">
      <c r="A28" s="34"/>
      <c r="B28" s="4"/>
      <c r="C28" s="4"/>
      <c r="D28" s="4"/>
      <c r="E28" s="4"/>
      <c r="F28" s="4"/>
      <c r="G28" s="4"/>
      <c r="H28" s="4"/>
      <c r="I28" s="4"/>
      <c r="J28" s="4"/>
      <c r="K28" s="4"/>
      <c r="L28" s="4"/>
      <c r="M28" s="61"/>
      <c r="N28" s="62"/>
      <c r="O28" s="4"/>
      <c r="P28" s="62"/>
      <c r="Q28" s="62"/>
      <c r="R28" s="62"/>
      <c r="S28" s="62"/>
      <c r="T28" s="4"/>
      <c r="U28" s="35"/>
      <c r="V28" s="35"/>
      <c r="W28" s="35"/>
      <c r="X28" s="35"/>
      <c r="Y28" s="35"/>
      <c r="Z28" s="35"/>
      <c r="AA28" s="35"/>
      <c r="AB28" s="35"/>
      <c r="AC28" s="35"/>
      <c r="AD28" s="35"/>
      <c r="AE28" s="35"/>
      <c r="AF28" s="35"/>
    </row>
    <row r="29" spans="1:32" ht="16.5" customHeight="1">
      <c r="A29" s="34"/>
      <c r="B29" s="4"/>
      <c r="C29" s="4"/>
      <c r="D29" s="4"/>
      <c r="E29" s="4"/>
      <c r="F29" s="4"/>
      <c r="G29" s="4"/>
      <c r="H29" s="4"/>
      <c r="I29" s="4"/>
      <c r="J29" s="4"/>
      <c r="K29" s="4"/>
      <c r="L29" s="4"/>
      <c r="M29" s="61"/>
      <c r="N29" s="62"/>
      <c r="O29" s="4"/>
      <c r="P29" s="62"/>
      <c r="Q29" s="62"/>
      <c r="R29" s="62"/>
      <c r="S29" s="62"/>
      <c r="T29" s="4"/>
      <c r="U29" s="35"/>
      <c r="V29" s="35"/>
      <c r="W29" s="35"/>
      <c r="X29" s="35"/>
      <c r="Y29" s="35"/>
      <c r="Z29" s="35"/>
      <c r="AA29" s="35"/>
      <c r="AB29" s="35"/>
      <c r="AC29" s="35"/>
      <c r="AD29" s="35"/>
      <c r="AE29" s="35"/>
      <c r="AF29" s="35"/>
    </row>
    <row r="30" spans="1:32" ht="16.5" customHeight="1">
      <c r="A30" s="34"/>
      <c r="B30" s="4"/>
      <c r="C30" s="4"/>
      <c r="D30" s="4"/>
      <c r="E30" s="4"/>
      <c r="F30" s="4"/>
      <c r="G30" s="4"/>
      <c r="H30" s="4"/>
      <c r="I30" s="4"/>
      <c r="J30" s="4"/>
      <c r="K30" s="4"/>
      <c r="L30" s="4"/>
      <c r="M30" s="61"/>
      <c r="N30" s="62"/>
      <c r="O30" s="4"/>
      <c r="P30" s="62"/>
      <c r="Q30" s="62"/>
      <c r="R30" s="62"/>
      <c r="S30" s="62"/>
      <c r="T30" s="4"/>
      <c r="U30" s="35"/>
      <c r="V30" s="35"/>
      <c r="W30" s="35"/>
      <c r="X30" s="35"/>
      <c r="Y30" s="35"/>
      <c r="Z30" s="35"/>
      <c r="AA30" s="35"/>
      <c r="AB30" s="35"/>
      <c r="AC30" s="35"/>
      <c r="AD30" s="35"/>
      <c r="AE30" s="35"/>
      <c r="AF30" s="35"/>
    </row>
    <row r="31" spans="1:32" ht="16.5" customHeight="1">
      <c r="A31" s="34"/>
      <c r="B31" s="4"/>
      <c r="C31" s="4"/>
      <c r="D31" s="4"/>
      <c r="E31" s="4"/>
      <c r="F31" s="4"/>
      <c r="G31" s="4"/>
      <c r="H31" s="4"/>
      <c r="I31" s="4"/>
      <c r="J31" s="4"/>
      <c r="K31" s="4"/>
      <c r="L31" s="4"/>
      <c r="M31" s="61"/>
      <c r="N31" s="62"/>
      <c r="O31" s="4"/>
      <c r="P31" s="62"/>
      <c r="Q31" s="62"/>
      <c r="R31" s="62"/>
      <c r="S31" s="62"/>
      <c r="T31" s="4"/>
      <c r="U31" s="35"/>
      <c r="V31" s="35"/>
      <c r="W31" s="35"/>
      <c r="X31" s="35"/>
      <c r="Y31" s="35"/>
      <c r="Z31" s="35"/>
      <c r="AA31" s="35"/>
      <c r="AB31" s="35"/>
      <c r="AC31" s="35"/>
      <c r="AD31" s="35"/>
      <c r="AE31" s="35"/>
      <c r="AF31" s="35"/>
    </row>
    <row r="32" spans="1:32" ht="16.5" customHeight="1">
      <c r="A32" s="34"/>
      <c r="B32" s="4"/>
      <c r="C32" s="4"/>
      <c r="D32" s="4"/>
      <c r="E32" s="4"/>
      <c r="F32" s="4"/>
      <c r="G32" s="4"/>
      <c r="H32" s="4"/>
      <c r="I32" s="4"/>
      <c r="J32" s="4"/>
      <c r="K32" s="4"/>
      <c r="L32" s="4"/>
      <c r="M32" s="61"/>
      <c r="N32" s="62"/>
      <c r="O32" s="4"/>
      <c r="P32" s="62"/>
      <c r="Q32" s="62"/>
      <c r="R32" s="62"/>
      <c r="S32" s="62"/>
      <c r="T32" s="4"/>
      <c r="U32" s="35"/>
      <c r="V32" s="35"/>
      <c r="W32" s="35"/>
      <c r="X32" s="35"/>
      <c r="Y32" s="35"/>
      <c r="Z32" s="35"/>
      <c r="AA32" s="35"/>
      <c r="AB32" s="35"/>
      <c r="AC32" s="35"/>
      <c r="AD32" s="35"/>
      <c r="AE32" s="35"/>
      <c r="AF32" s="35"/>
    </row>
    <row r="33" spans="1:32" ht="16.5" customHeight="1">
      <c r="A33" s="34"/>
      <c r="B33" s="4"/>
      <c r="C33" s="4"/>
      <c r="D33" s="4"/>
      <c r="E33" s="4"/>
      <c r="F33" s="4"/>
      <c r="G33" s="4"/>
      <c r="H33" s="4"/>
      <c r="I33" s="4"/>
      <c r="J33" s="4"/>
      <c r="K33" s="4"/>
      <c r="L33" s="4"/>
      <c r="M33" s="61"/>
      <c r="N33" s="62"/>
      <c r="O33" s="4"/>
      <c r="P33" s="62"/>
      <c r="Q33" s="62"/>
      <c r="R33" s="62"/>
      <c r="S33" s="62"/>
      <c r="T33" s="4"/>
      <c r="U33" s="35"/>
      <c r="V33" s="35"/>
      <c r="W33" s="35"/>
      <c r="X33" s="35"/>
      <c r="Y33" s="35"/>
      <c r="Z33" s="35"/>
      <c r="AA33" s="35"/>
      <c r="AB33" s="35"/>
      <c r="AC33" s="35"/>
      <c r="AD33" s="35"/>
      <c r="AE33" s="35"/>
      <c r="AF33" s="35"/>
    </row>
    <row r="34" spans="1:32" ht="16.5" customHeight="1">
      <c r="A34" s="34"/>
      <c r="B34" s="4"/>
      <c r="C34" s="4"/>
      <c r="D34" s="4"/>
      <c r="E34" s="4"/>
      <c r="F34" s="4"/>
      <c r="G34" s="4"/>
      <c r="H34" s="4"/>
      <c r="I34" s="4"/>
      <c r="J34" s="4"/>
      <c r="K34" s="4"/>
      <c r="L34" s="4"/>
      <c r="M34" s="61"/>
      <c r="N34" s="62"/>
      <c r="O34" s="4"/>
      <c r="P34" s="62"/>
      <c r="Q34" s="62"/>
      <c r="R34" s="62"/>
      <c r="S34" s="62"/>
      <c r="T34" s="4"/>
      <c r="U34" s="35"/>
      <c r="V34" s="35"/>
      <c r="W34" s="35"/>
      <c r="X34" s="35"/>
      <c r="Y34" s="35"/>
      <c r="Z34" s="35"/>
      <c r="AA34" s="35"/>
      <c r="AB34" s="35"/>
      <c r="AC34" s="35"/>
      <c r="AD34" s="35"/>
      <c r="AE34" s="35"/>
      <c r="AF34" s="35"/>
    </row>
    <row r="35" spans="1:32" ht="16.5" customHeight="1">
      <c r="A35" s="34"/>
      <c r="B35" s="4"/>
      <c r="C35" s="4"/>
      <c r="D35" s="4"/>
      <c r="E35" s="4"/>
      <c r="F35" s="4"/>
      <c r="G35" s="4"/>
      <c r="H35" s="4"/>
      <c r="I35" s="4"/>
      <c r="J35" s="4"/>
      <c r="K35" s="4"/>
      <c r="L35" s="4"/>
      <c r="M35" s="61"/>
      <c r="N35" s="62"/>
      <c r="O35" s="4"/>
      <c r="P35" s="62"/>
      <c r="Q35" s="62"/>
      <c r="R35" s="62"/>
      <c r="S35" s="62"/>
      <c r="T35" s="4"/>
      <c r="U35" s="35"/>
      <c r="V35" s="35"/>
      <c r="W35" s="35"/>
      <c r="X35" s="35"/>
      <c r="Y35" s="35"/>
      <c r="Z35" s="35"/>
      <c r="AA35" s="35"/>
      <c r="AB35" s="35"/>
      <c r="AC35" s="35"/>
      <c r="AD35" s="35"/>
      <c r="AE35" s="35"/>
      <c r="AF35" s="35"/>
    </row>
    <row r="36" spans="1:32" ht="16.5" customHeight="1">
      <c r="A36" s="34"/>
      <c r="B36" s="4"/>
      <c r="C36" s="4"/>
      <c r="D36" s="4"/>
      <c r="E36" s="4"/>
      <c r="F36" s="4"/>
      <c r="G36" s="4"/>
      <c r="H36" s="4"/>
      <c r="I36" s="4"/>
      <c r="J36" s="4"/>
      <c r="K36" s="4"/>
      <c r="L36" s="4"/>
      <c r="M36" s="61"/>
      <c r="N36" s="62"/>
      <c r="O36" s="4"/>
      <c r="P36" s="62"/>
      <c r="Q36" s="62"/>
      <c r="R36" s="62"/>
      <c r="S36" s="62"/>
      <c r="T36" s="4"/>
      <c r="U36" s="35"/>
      <c r="V36" s="35"/>
      <c r="W36" s="35"/>
      <c r="X36" s="35"/>
      <c r="Y36" s="35"/>
      <c r="Z36" s="35"/>
      <c r="AA36" s="35"/>
      <c r="AB36" s="35"/>
      <c r="AC36" s="35"/>
      <c r="AD36" s="35"/>
      <c r="AE36" s="35"/>
      <c r="AF36" s="35"/>
    </row>
    <row r="37" spans="1:32" ht="14.25" customHeight="1">
      <c r="A37" s="34"/>
      <c r="B37" s="4"/>
      <c r="C37" s="267" t="s">
        <v>57</v>
      </c>
      <c r="D37" s="211"/>
      <c r="E37" s="211"/>
      <c r="F37" s="211"/>
      <c r="G37" s="211"/>
      <c r="H37" s="211"/>
      <c r="I37" s="211"/>
      <c r="J37" s="211"/>
      <c r="K37" s="211"/>
      <c r="L37" s="211"/>
      <c r="M37" s="211"/>
      <c r="N37" s="211"/>
      <c r="O37" s="211"/>
      <c r="P37" s="211"/>
      <c r="Q37" s="211"/>
      <c r="R37" s="211"/>
      <c r="S37" s="212"/>
      <c r="T37" s="4"/>
      <c r="U37" s="34"/>
      <c r="V37" s="34"/>
      <c r="W37" s="34"/>
      <c r="X37" s="34"/>
      <c r="Y37" s="34"/>
      <c r="Z37" s="34"/>
      <c r="AA37" s="34"/>
      <c r="AB37" s="34"/>
      <c r="AC37" s="34"/>
      <c r="AD37" s="34"/>
      <c r="AE37" s="34"/>
      <c r="AF37" s="34"/>
    </row>
    <row r="38" spans="1:32"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row>
    <row r="60" spans="1:32"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1:32"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row>
    <row r="62" spans="1:32"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row>
    <row r="63" spans="1:32"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row>
    <row r="65" spans="1:32"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row>
    <row r="66" spans="1:32"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1:32"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row>
    <row r="68" spans="1:32"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row>
    <row r="69" spans="1:32"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row>
    <row r="70" spans="1:32"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row>
    <row r="71" spans="1:32"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row>
    <row r="72" spans="1:32"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row>
    <row r="73" spans="1:32"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row>
    <row r="74" spans="1:32"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row>
    <row r="75" spans="1:32"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row>
    <row r="76" spans="1:32"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row>
    <row r="77" spans="1:32"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row>
    <row r="78" spans="1:32"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79" spans="1:32"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row>
    <row r="80" spans="1:32"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row>
    <row r="81" spans="1:32"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row>
    <row r="82" spans="1:32"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row>
    <row r="83" spans="1:32"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row>
    <row r="84" spans="1:32"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row>
    <row r="85" spans="1:32"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row>
    <row r="86" spans="1:32"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row>
    <row r="87" spans="1:32"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row>
    <row r="88" spans="1:32"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row>
    <row r="89" spans="1:32"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row>
    <row r="90" spans="1:32"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row>
    <row r="91" spans="1:32"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row>
    <row r="92" spans="1:32"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row>
    <row r="93" spans="1:32"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row>
    <row r="94" spans="1:32"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row>
    <row r="95" spans="1:32"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row>
    <row r="96" spans="1:32"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row>
    <row r="97" spans="1:32"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row>
    <row r="98" spans="1:32"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row>
    <row r="99" spans="1:32"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row>
    <row r="100" spans="1:32"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row>
    <row r="101" spans="1:32"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row>
    <row r="102" spans="1:32"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row>
    <row r="103" spans="1:32"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row>
    <row r="104" spans="1:32"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row>
    <row r="105" spans="1:32"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row>
    <row r="106" spans="1:32"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2"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row>
    <row r="108" spans="1:32"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row>
    <row r="109" spans="1:32"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row>
    <row r="110" spans="1:32"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row>
    <row r="111" spans="1:32"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row>
    <row r="112" spans="1:32"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row>
    <row r="113" spans="1:32"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row>
    <row r="114" spans="1:32"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row>
    <row r="115" spans="1:32"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row>
    <row r="116" spans="1:32"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row>
    <row r="117" spans="1:32"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row>
    <row r="118" spans="1:32"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row>
    <row r="119" spans="1:32"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row>
    <row r="120" spans="1:32"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row>
    <row r="122" spans="1:32"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row>
    <row r="123" spans="1:32"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2"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row>
    <row r="125" spans="1:32"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row>
    <row r="126" spans="1:32"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row>
    <row r="127" spans="1:32"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row>
    <row r="128" spans="1:32"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row>
    <row r="129" spans="1:32"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row>
    <row r="130" spans="1:32"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row>
    <row r="131" spans="1:32"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row>
    <row r="132" spans="1:32"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row>
    <row r="133" spans="1:32"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row>
    <row r="134" spans="1:32"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row>
    <row r="135" spans="1:32"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row>
    <row r="136" spans="1:32"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row>
    <row r="137" spans="1:32"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row>
    <row r="138" spans="1:32"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row>
    <row r="139" spans="1:32"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row>
    <row r="140" spans="1:32"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row>
    <row r="141" spans="1:32"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row>
    <row r="142" spans="1:32"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row>
    <row r="143" spans="1:32"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1:32"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row>
    <row r="145" spans="1:32"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row>
    <row r="146" spans="1:32"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row>
    <row r="147" spans="1:32"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row>
    <row r="148" spans="1:32"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row>
    <row r="149" spans="1:32"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row>
    <row r="150" spans="1:32"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row>
    <row r="151" spans="1:32"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row>
    <row r="152" spans="1:32"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row>
    <row r="153" spans="1:32"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row>
    <row r="154" spans="1:32"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row>
    <row r="155" spans="1:32"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row>
    <row r="156" spans="1:32"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row>
    <row r="157" spans="1:32"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row>
    <row r="158" spans="1:32"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row>
    <row r="159" spans="1:32"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row>
    <row r="160" spans="1:32"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row>
    <row r="161" spans="1:32"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row>
    <row r="162" spans="1:32"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row>
    <row r="163" spans="1:32"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row>
    <row r="164" spans="1:32"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row>
    <row r="165" spans="1:32"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row>
    <row r="166" spans="1:32"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row>
    <row r="167" spans="1:32"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row>
    <row r="168" spans="1:32"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row>
    <row r="169" spans="1:32"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row>
    <row r="170" spans="1:32"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row>
    <row r="171" spans="1:32"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row>
    <row r="172" spans="1:32"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row>
    <row r="173" spans="1:32"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row>
    <row r="174" spans="1:32"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row>
    <row r="175" spans="1:32"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row>
    <row r="176" spans="1:32"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row>
    <row r="177" spans="1:32"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row>
    <row r="178" spans="1:32"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row>
    <row r="179" spans="1:32"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row>
    <row r="180" spans="1:32"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row>
    <row r="181" spans="1:32"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row>
    <row r="182" spans="1:32"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row>
    <row r="183" spans="1:32"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row>
    <row r="184" spans="1:32"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row>
    <row r="185" spans="1:32"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row>
    <row r="186" spans="1:32"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row>
    <row r="187" spans="1:32"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row>
    <row r="188" spans="1:32"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row>
    <row r="189" spans="1:32"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row>
    <row r="190" spans="1:32"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row>
    <row r="191" spans="1:32"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row>
    <row r="192" spans="1:32"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row>
    <row r="193" spans="1:32"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row>
    <row r="194" spans="1:32"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row>
    <row r="195" spans="1:32"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row>
    <row r="196" spans="1:32"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row>
    <row r="197" spans="1:32"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row>
    <row r="198" spans="1:32"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row>
    <row r="199" spans="1:32"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row>
    <row r="200" spans="1:32"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row>
    <row r="201" spans="1:32"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row>
    <row r="202" spans="1:32"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row>
    <row r="203" spans="1:32"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row>
    <row r="204" spans="1:32"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row>
    <row r="205" spans="1:32"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row>
    <row r="206" spans="1:32"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row>
    <row r="207" spans="1:32"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row>
    <row r="208" spans="1:32"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row>
    <row r="209" spans="1:32"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row>
    <row r="210" spans="1:32"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row>
    <row r="211" spans="1:32"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row>
    <row r="212" spans="1:32"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row>
    <row r="213" spans="1:32"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row>
    <row r="214" spans="1:32"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row>
    <row r="215" spans="1:32"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row>
    <row r="216" spans="1:32"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row>
    <row r="217" spans="1:32"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row>
    <row r="218" spans="1:32"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row>
    <row r="219" spans="1:32"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row>
    <row r="220" spans="1:32"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row>
    <row r="221" spans="1:32"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row>
    <row r="222" spans="1:32"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row>
    <row r="223" spans="1:32"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row>
    <row r="224" spans="1:32"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row>
    <row r="225" spans="1:32"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row>
    <row r="226" spans="1:32"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row>
    <row r="227" spans="1:32"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row>
    <row r="228" spans="1:32"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row>
    <row r="229" spans="1:32"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row>
    <row r="230" spans="1:32"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row>
    <row r="231" spans="1:32"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row>
    <row r="232" spans="1:32"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row>
    <row r="233" spans="1:32"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row>
    <row r="234" spans="1:32" ht="14.2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row>
    <row r="235" spans="1:32" ht="14.2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row>
    <row r="236" spans="1:32" ht="14.2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row>
    <row r="237" spans="1:32" ht="14.2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row>
    <row r="238" spans="1:32" ht="14.2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row>
    <row r="239" spans="1:32" ht="14.2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row>
    <row r="240" spans="1:32" ht="14.2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row>
    <row r="241" spans="1:32" ht="14.2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row>
    <row r="242" spans="1:32" ht="14.2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row>
    <row r="243" spans="1:32" ht="14.2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row>
    <row r="244" spans="1:32" ht="14.2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row>
    <row r="245" spans="1:32" ht="14.2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row>
    <row r="246" spans="1:32" ht="14.2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row>
    <row r="247" spans="1:32" ht="14.2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row>
    <row r="248" spans="1:32" ht="14.2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row>
    <row r="249" spans="1:32" ht="14.2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row>
    <row r="250" spans="1:32" ht="14.2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row>
    <row r="251" spans="1:32" ht="14.2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row>
    <row r="252" spans="1:32" ht="14.2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row>
    <row r="253" spans="1:32" ht="14.2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row>
    <row r="254" spans="1:32" ht="14.2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row>
    <row r="255" spans="1:32" ht="14.2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row>
    <row r="256" spans="1:32" ht="14.2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row>
    <row r="257" spans="1:32" ht="14.2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row>
    <row r="258" spans="1:32" ht="14.2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row>
    <row r="259" spans="1:32" ht="14.2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row>
    <row r="260" spans="1:32" ht="14.2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row>
    <row r="261" spans="1:32" ht="14.2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row>
    <row r="262" spans="1:32" ht="14.2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row>
    <row r="263" spans="1:32" ht="14.2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row>
    <row r="264" spans="1:32" ht="14.2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row>
    <row r="265" spans="1:32" ht="14.2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row>
    <row r="266" spans="1:32" ht="14.2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row>
    <row r="267" spans="1:32" ht="14.2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row>
    <row r="268" spans="1:32" ht="14.2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row>
    <row r="269" spans="1:32" ht="14.2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row>
    <row r="270" spans="1:32" ht="14.2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row>
    <row r="271" spans="1:32" ht="14.2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row>
    <row r="272" spans="1:32" ht="14.2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row>
    <row r="273" spans="1:32" ht="14.2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row>
    <row r="274" spans="1:32" ht="14.2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row>
    <row r="275" spans="1:32" ht="14.2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row>
    <row r="276" spans="1:32" ht="14.2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row>
    <row r="277" spans="1:32" ht="14.2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row>
    <row r="278" spans="1:32" ht="14.2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row>
    <row r="279" spans="1:32" ht="14.2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row>
    <row r="280" spans="1:32" ht="14.2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row>
    <row r="281" spans="1:32" ht="14.2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row>
    <row r="282" spans="1:32" ht="14.2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row>
    <row r="283" spans="1:32" ht="14.2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row>
    <row r="284" spans="1:32" ht="14.2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row>
    <row r="285" spans="1:32" ht="14.2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row>
    <row r="286" spans="1:32" ht="14.2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row>
    <row r="287" spans="1:32" ht="14.2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row>
    <row r="288" spans="1:32" ht="14.2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row>
    <row r="289" spans="1:32" ht="14.2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row>
    <row r="290" spans="1:32" ht="14.2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row>
    <row r="291" spans="1:32" ht="14.2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row>
    <row r="292" spans="1:32" ht="14.2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row>
    <row r="293" spans="1:32" ht="14.2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row>
    <row r="294" spans="1:32" ht="14.2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row>
    <row r="295" spans="1:32" ht="14.2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row>
    <row r="296" spans="1:32" ht="14.2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row>
    <row r="297" spans="1:32" ht="14.2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row>
    <row r="298" spans="1:32" ht="14.2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row>
    <row r="299" spans="1:32" ht="14.2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row>
    <row r="300" spans="1:32" ht="14.2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row>
    <row r="301" spans="1:32" ht="14.2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row>
    <row r="302" spans="1:32" ht="14.2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row>
    <row r="303" spans="1:32" ht="14.2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row>
    <row r="304" spans="1:32" ht="14.2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row>
    <row r="305" spans="1:32" ht="14.2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row>
    <row r="306" spans="1:32" ht="14.2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row>
    <row r="307" spans="1:32" ht="14.2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row>
    <row r="308" spans="1:32" ht="14.2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row>
    <row r="309" spans="1:32" ht="14.2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row>
    <row r="310" spans="1:32" ht="14.2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row>
    <row r="311" spans="1:32" ht="14.2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row>
    <row r="312" spans="1:32" ht="14.2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row>
    <row r="313" spans="1:32" ht="14.2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row>
    <row r="314" spans="1:32" ht="14.2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row>
    <row r="315" spans="1:32" ht="14.2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row>
    <row r="316" spans="1:32" ht="14.2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row>
    <row r="317" spans="1:32" ht="14.2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row>
    <row r="318" spans="1:32" ht="14.2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row>
    <row r="319" spans="1:32" ht="14.2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row>
    <row r="320" spans="1:32" ht="14.2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row>
    <row r="321" spans="1:32" ht="14.2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row>
    <row r="322" spans="1:32" ht="14.2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row>
    <row r="323" spans="1:32" ht="14.2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row>
    <row r="324" spans="1:32" ht="14.2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row>
    <row r="325" spans="1:32" ht="14.2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row>
    <row r="326" spans="1:32" ht="14.2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row>
    <row r="327" spans="1:32" ht="14.2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row>
    <row r="328" spans="1:32" ht="14.2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row>
    <row r="329" spans="1:32" ht="14.2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row>
    <row r="330" spans="1:32" ht="14.2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row>
    <row r="331" spans="1:32" ht="14.2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row>
    <row r="332" spans="1:32" ht="14.2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row>
    <row r="333" spans="1:32" ht="14.2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row>
    <row r="334" spans="1:32" ht="14.2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row>
    <row r="335" spans="1:32" ht="14.2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row>
    <row r="336" spans="1:32" ht="14.2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row>
    <row r="337" spans="1:32" ht="14.2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row>
    <row r="338" spans="1:32" ht="14.2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row>
    <row r="339" spans="1:32" ht="14.2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row>
    <row r="340" spans="1:32" ht="14.2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row>
    <row r="341" spans="1:32" ht="14.2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row>
    <row r="342" spans="1:32" ht="14.2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row>
    <row r="343" spans="1:32" ht="14.2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row>
    <row r="344" spans="1:32" ht="14.2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row>
    <row r="345" spans="1:32" ht="14.2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row>
    <row r="346" spans="1:32" ht="14.2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row>
    <row r="347" spans="1:32" ht="14.2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row>
    <row r="348" spans="1:32" ht="14.2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row>
    <row r="349" spans="1:32" ht="14.2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row>
    <row r="350" spans="1:32" ht="14.2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row>
    <row r="351" spans="1:32" ht="14.2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row>
    <row r="352" spans="1:32" ht="14.2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row>
    <row r="353" spans="1:32" ht="14.2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row>
    <row r="354" spans="1:32" ht="14.2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row>
    <row r="355" spans="1:32" ht="14.2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row>
    <row r="356" spans="1:32" ht="14.2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row>
    <row r="357" spans="1:32" ht="14.2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row>
    <row r="358" spans="1:32" ht="14.2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row>
    <row r="359" spans="1:32" ht="14.2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row>
    <row r="360" spans="1:32" ht="14.2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row>
    <row r="361" spans="1:32" ht="14.2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row>
    <row r="362" spans="1:32" ht="14.2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row>
    <row r="363" spans="1:32" ht="14.2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row>
    <row r="364" spans="1:32" ht="14.2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row>
    <row r="365" spans="1:32" ht="14.2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row>
    <row r="366" spans="1:32" ht="14.2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row>
    <row r="367" spans="1:32" ht="14.2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row>
    <row r="368" spans="1:32" ht="14.2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row>
    <row r="369" spans="1:32" ht="14.2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row>
    <row r="370" spans="1:32" ht="14.2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row>
    <row r="371" spans="1:32" ht="14.2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row>
    <row r="372" spans="1:32" ht="14.2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row>
    <row r="373" spans="1:32" ht="14.2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row>
    <row r="374" spans="1:32" ht="14.2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row>
    <row r="375" spans="1:32" ht="14.2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row>
    <row r="376" spans="1:32" ht="14.2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row>
    <row r="377" spans="1:32" ht="14.2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row>
    <row r="378" spans="1:32" ht="14.2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row>
    <row r="379" spans="1:32" ht="14.2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row>
    <row r="380" spans="1:32" ht="14.2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row>
    <row r="381" spans="1:32" ht="14.2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row>
    <row r="382" spans="1:32" ht="14.2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row>
    <row r="383" spans="1:32" ht="14.2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row>
    <row r="384" spans="1:32" ht="14.2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row>
    <row r="385" spans="1:32" ht="14.2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row>
    <row r="386" spans="1:32" ht="14.2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row>
    <row r="387" spans="1:32" ht="14.2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row>
    <row r="388" spans="1:32" ht="14.2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row>
    <row r="389" spans="1:32" ht="14.2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row>
    <row r="390" spans="1:32" ht="14.2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row>
    <row r="391" spans="1:32" ht="14.2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row>
    <row r="392" spans="1:32" ht="14.2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row>
    <row r="393" spans="1:32" ht="14.2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row>
    <row r="394" spans="1:32" ht="14.2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row>
    <row r="395" spans="1:32" ht="14.2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row>
    <row r="396" spans="1:32" ht="14.2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row>
    <row r="397" spans="1:32" ht="14.2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row>
    <row r="398" spans="1:32" ht="14.2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row>
    <row r="399" spans="1:32" ht="14.2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row>
    <row r="400" spans="1:32" ht="14.2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row>
    <row r="401" spans="1:32" ht="14.2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row>
    <row r="402" spans="1:32" ht="14.2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row>
    <row r="403" spans="1:32" ht="14.2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row>
    <row r="404" spans="1:32" ht="14.2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row>
    <row r="405" spans="1:32" ht="14.2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row>
    <row r="406" spans="1:32" ht="14.2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row>
    <row r="407" spans="1:32" ht="14.2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row>
    <row r="408" spans="1:32" ht="14.2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row>
    <row r="409" spans="1:32" ht="14.2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row>
    <row r="410" spans="1:32" ht="14.2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row>
    <row r="411" spans="1:32" ht="14.2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row>
    <row r="412" spans="1:32" ht="14.2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row>
    <row r="413" spans="1:32" ht="14.2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row>
    <row r="414" spans="1:32" ht="14.2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row>
    <row r="415" spans="1:32" ht="14.2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row>
    <row r="416" spans="1:32" ht="14.2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row>
    <row r="417" spans="1:32" ht="14.2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row>
    <row r="418" spans="1:32" ht="14.2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row>
    <row r="419" spans="1:32" ht="14.2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row>
    <row r="420" spans="1:32" ht="14.2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row>
    <row r="421" spans="1:32" ht="14.2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row>
    <row r="422" spans="1:32" ht="14.2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row>
    <row r="423" spans="1:32" ht="14.2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row>
    <row r="424" spans="1:32" ht="14.2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row>
    <row r="425" spans="1:32" ht="14.2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row>
    <row r="426" spans="1:32" ht="14.2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row>
    <row r="427" spans="1:32" ht="14.2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row>
    <row r="428" spans="1:32" ht="14.2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row>
    <row r="429" spans="1:32" ht="14.2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row>
    <row r="430" spans="1:32" ht="14.2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row>
    <row r="431" spans="1:32" ht="14.2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row>
    <row r="432" spans="1:32" ht="14.2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row>
    <row r="433" spans="1:32" ht="14.2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row>
    <row r="434" spans="1:32" ht="14.2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row>
    <row r="435" spans="1:32" ht="14.2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row>
    <row r="436" spans="1:32" ht="14.2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row>
    <row r="437" spans="1:32" ht="14.2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row>
    <row r="438" spans="1:32" ht="14.2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row>
    <row r="439" spans="1:32" ht="14.2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row>
    <row r="440" spans="1:32" ht="14.2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row>
    <row r="441" spans="1:32" ht="14.2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row>
    <row r="442" spans="1:32" ht="14.2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row>
    <row r="443" spans="1:32" ht="14.2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row>
    <row r="444" spans="1:32" ht="14.2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row>
    <row r="445" spans="1:32" ht="14.2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row>
    <row r="446" spans="1:32" ht="14.2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row>
    <row r="447" spans="1:32" ht="14.2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row>
    <row r="448" spans="1:32" ht="14.2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row>
    <row r="449" spans="1:32" ht="14.2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row>
    <row r="450" spans="1:32" ht="14.2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row>
    <row r="451" spans="1:32" ht="14.2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row>
    <row r="452" spans="1:32" ht="14.2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row>
    <row r="453" spans="1:32" ht="14.2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row>
    <row r="454" spans="1:32" ht="14.2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row>
    <row r="455" spans="1:32" ht="14.2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row>
    <row r="456" spans="1:32" ht="14.2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row>
    <row r="457" spans="1:32" ht="14.2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row>
    <row r="458" spans="1:32" ht="14.2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row>
    <row r="459" spans="1:32" ht="14.2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row>
    <row r="460" spans="1:32" ht="14.2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row>
    <row r="461" spans="1:32" ht="14.2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row>
    <row r="462" spans="1:32" ht="14.2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row>
    <row r="463" spans="1:32" ht="14.2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row>
    <row r="464" spans="1:32" ht="14.2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row>
    <row r="465" spans="1:32" ht="14.2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row>
    <row r="466" spans="1:32" ht="14.2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row>
    <row r="467" spans="1:32" ht="14.2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row>
    <row r="468" spans="1:32" ht="14.2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row>
    <row r="469" spans="1:32" ht="14.2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row>
    <row r="470" spans="1:32" ht="14.2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row>
    <row r="471" spans="1:32" ht="14.2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row>
    <row r="472" spans="1:32" ht="14.2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row>
    <row r="473" spans="1:32" ht="14.2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row>
    <row r="474" spans="1:32" ht="14.2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row>
    <row r="475" spans="1:32" ht="14.2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row>
    <row r="476" spans="1:32" ht="14.2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row>
    <row r="477" spans="1:32" ht="14.2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row>
    <row r="478" spans="1:32" ht="14.2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row>
    <row r="479" spans="1:32" ht="14.2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row>
    <row r="480" spans="1:32" ht="14.2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row>
    <row r="481" spans="1:32" ht="14.2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row>
    <row r="482" spans="1:32" ht="14.2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row>
    <row r="483" spans="1:32" ht="14.2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row>
    <row r="484" spans="1:32" ht="14.2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row>
    <row r="485" spans="1:32" ht="14.2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row>
    <row r="486" spans="1:32" ht="14.2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row>
    <row r="487" spans="1:32" ht="14.2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row>
    <row r="488" spans="1:32" ht="14.2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row>
    <row r="489" spans="1:32" ht="14.2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row>
    <row r="490" spans="1:32" ht="14.2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row>
    <row r="491" spans="1:32" ht="14.2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row>
    <row r="492" spans="1:32" ht="14.2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row>
    <row r="493" spans="1:32" ht="14.2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row>
    <row r="494" spans="1:32" ht="14.2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row>
    <row r="495" spans="1:32" ht="14.2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row>
    <row r="496" spans="1:32" ht="14.2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row>
    <row r="497" spans="1:32" ht="14.2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row>
    <row r="498" spans="1:32" ht="14.2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row>
    <row r="499" spans="1:32" ht="14.2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row>
    <row r="500" spans="1:32" ht="14.2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row>
    <row r="501" spans="1:32" ht="14.2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row>
    <row r="502" spans="1:32" ht="14.2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row>
    <row r="503" spans="1:32" ht="14.2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row>
    <row r="504" spans="1:32" ht="14.2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row>
    <row r="505" spans="1:32" ht="14.2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row>
    <row r="506" spans="1:32" ht="14.2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row>
    <row r="507" spans="1:32" ht="14.2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row>
    <row r="508" spans="1:32" ht="14.2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row>
    <row r="509" spans="1:32" ht="14.2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row>
    <row r="510" spans="1:32" ht="14.2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row>
    <row r="511" spans="1:32" ht="14.2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row>
    <row r="512" spans="1:32" ht="14.2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row>
    <row r="513" spans="1:32" ht="14.2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row>
    <row r="514" spans="1:32" ht="14.2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row>
    <row r="515" spans="1:32" ht="14.2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row>
    <row r="516" spans="1:32" ht="14.2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row>
    <row r="517" spans="1:32" ht="14.2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row>
    <row r="518" spans="1:32" ht="14.2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row>
    <row r="519" spans="1:32" ht="14.2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row>
    <row r="520" spans="1:32" ht="14.2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row>
    <row r="521" spans="1:32" ht="14.2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row>
    <row r="522" spans="1:32" ht="14.2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row>
    <row r="523" spans="1:32" ht="14.2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row>
    <row r="524" spans="1:32" ht="14.2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row>
    <row r="525" spans="1:32" ht="14.2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row>
    <row r="526" spans="1:32" ht="14.2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row>
    <row r="527" spans="1:32" ht="14.2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row>
    <row r="528" spans="1:32" ht="14.2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row>
    <row r="529" spans="1:32" ht="14.2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row>
    <row r="530" spans="1:32" ht="14.2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row>
    <row r="531" spans="1:32" ht="14.2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row>
    <row r="532" spans="1:32" ht="14.2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row>
    <row r="533" spans="1:32" ht="14.2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row>
    <row r="534" spans="1:32" ht="14.2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row>
    <row r="535" spans="1:32" ht="14.2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row>
    <row r="536" spans="1:32" ht="14.2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row>
    <row r="537" spans="1:32" ht="14.2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row>
    <row r="538" spans="1:32" ht="14.2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row>
    <row r="539" spans="1:32" ht="14.2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row>
    <row r="540" spans="1:32" ht="14.2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row>
    <row r="541" spans="1:32" ht="14.2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row>
    <row r="542" spans="1:32" ht="14.2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row>
    <row r="543" spans="1:32" ht="14.2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row>
    <row r="544" spans="1:32" ht="14.2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row>
    <row r="545" spans="1:32" ht="14.2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row>
    <row r="546" spans="1:32" ht="14.2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row>
    <row r="547" spans="1:32" ht="14.2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row>
    <row r="548" spans="1:32" ht="14.2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row>
    <row r="549" spans="1:32" ht="14.2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row>
    <row r="550" spans="1:32" ht="14.2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row>
    <row r="551" spans="1:32" ht="14.2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row>
    <row r="552" spans="1:32" ht="14.2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row>
    <row r="553" spans="1:32" ht="14.2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row>
    <row r="554" spans="1:32" ht="14.2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row>
    <row r="555" spans="1:32" ht="14.2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row>
    <row r="556" spans="1:32" ht="14.2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row>
    <row r="557" spans="1:32" ht="14.2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row>
    <row r="558" spans="1:32" ht="14.2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row>
    <row r="559" spans="1:32" ht="14.2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row>
    <row r="560" spans="1:32" ht="14.2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row>
    <row r="561" spans="1:32" ht="14.2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row>
    <row r="562" spans="1:32" ht="14.2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row>
    <row r="563" spans="1:32" ht="14.2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row>
    <row r="564" spans="1:32" ht="14.2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row>
    <row r="565" spans="1:32" ht="14.2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row>
    <row r="566" spans="1:32" ht="14.2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row>
    <row r="567" spans="1:32" ht="14.2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row>
    <row r="568" spans="1:32" ht="14.2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row>
    <row r="569" spans="1:32" ht="14.2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row>
    <row r="570" spans="1:32" ht="14.2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row>
    <row r="571" spans="1:32" ht="14.2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row>
    <row r="572" spans="1:32" ht="14.2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row>
    <row r="573" spans="1:32" ht="14.2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row>
    <row r="574" spans="1:32" ht="14.2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row>
    <row r="575" spans="1:32" ht="14.2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row>
    <row r="576" spans="1:32" ht="14.2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row>
    <row r="577" spans="1:32" ht="14.2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row>
    <row r="578" spans="1:32" ht="14.2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row>
    <row r="579" spans="1:32" ht="14.2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row>
    <row r="580" spans="1:32" ht="14.2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row>
    <row r="581" spans="1:32" ht="14.2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row>
    <row r="582" spans="1:32" ht="14.2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row>
    <row r="583" spans="1:32" ht="14.2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row>
    <row r="584" spans="1:32" ht="14.2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row>
    <row r="585" spans="1:32" ht="14.2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row>
    <row r="586" spans="1:32" ht="14.2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row>
    <row r="587" spans="1:32" ht="14.2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row>
    <row r="588" spans="1:32" ht="14.2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row>
    <row r="589" spans="1:32" ht="14.2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row>
    <row r="590" spans="1:32" ht="14.2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row>
    <row r="591" spans="1:32" ht="14.2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row>
    <row r="592" spans="1:32" ht="14.2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row>
    <row r="593" spans="1:32" ht="14.2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row>
    <row r="594" spans="1:32" ht="14.2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row>
    <row r="595" spans="1:32" ht="14.2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row>
    <row r="596" spans="1:32" ht="14.2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row>
    <row r="597" spans="1:32" ht="14.2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row>
    <row r="598" spans="1:32" ht="14.2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row>
    <row r="599" spans="1:32" ht="14.2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row>
    <row r="600" spans="1:32" ht="14.2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row>
    <row r="601" spans="1:32" ht="14.2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row>
    <row r="602" spans="1:32" ht="14.2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row>
    <row r="603" spans="1:32" ht="14.2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row>
    <row r="604" spans="1:32" ht="14.2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row>
    <row r="605" spans="1:32" ht="14.2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row>
    <row r="606" spans="1:32" ht="14.2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row>
    <row r="607" spans="1:32" ht="14.2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row>
    <row r="608" spans="1:32" ht="14.2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row>
    <row r="609" spans="1:32" ht="14.2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row>
    <row r="610" spans="1:32" ht="14.2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row>
    <row r="611" spans="1:32" ht="14.2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row>
    <row r="612" spans="1:32" ht="14.2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row>
    <row r="613" spans="1:32" ht="14.2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row>
    <row r="614" spans="1:32" ht="14.2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row>
    <row r="615" spans="1:32" ht="14.2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row>
    <row r="616" spans="1:32" ht="14.2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row>
    <row r="617" spans="1:32" ht="14.2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row>
    <row r="618" spans="1:32" ht="14.2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row>
    <row r="619" spans="1:32" ht="14.2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row>
    <row r="620" spans="1:32" ht="14.2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row>
    <row r="621" spans="1:32" ht="14.2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row>
    <row r="622" spans="1:32" ht="14.2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row>
    <row r="623" spans="1:32" ht="14.2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row>
    <row r="624" spans="1:32" ht="14.2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row>
    <row r="625" spans="1:32" ht="14.2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row>
    <row r="626" spans="1:32" ht="14.2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row>
    <row r="627" spans="1:32" ht="14.2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row>
    <row r="628" spans="1:32" ht="14.2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row>
    <row r="629" spans="1:32" ht="14.2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row>
    <row r="630" spans="1:32" ht="14.2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row>
    <row r="631" spans="1:32" ht="14.2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row>
    <row r="632" spans="1:32" ht="14.2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row>
    <row r="633" spans="1:32" ht="14.2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row>
    <row r="634" spans="1:32" ht="14.2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row>
    <row r="635" spans="1:32" ht="14.2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row>
    <row r="636" spans="1:32" ht="14.2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row>
    <row r="637" spans="1:32" ht="14.2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row>
    <row r="638" spans="1:32" ht="14.2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row>
    <row r="639" spans="1:32" ht="14.2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row>
    <row r="640" spans="1:32" ht="14.2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row>
    <row r="641" spans="1:32" ht="14.2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row>
    <row r="642" spans="1:32" ht="14.2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row>
    <row r="643" spans="1:32" ht="14.2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row>
    <row r="644" spans="1:32" ht="14.2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row>
    <row r="645" spans="1:32" ht="14.2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row>
    <row r="646" spans="1:32" ht="14.2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row>
    <row r="647" spans="1:32" ht="14.2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row>
    <row r="648" spans="1:32" ht="14.2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row>
    <row r="649" spans="1:32" ht="14.2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row>
    <row r="650" spans="1:32" ht="14.2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row>
    <row r="651" spans="1:32" ht="14.2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row>
    <row r="652" spans="1:32" ht="14.2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row>
    <row r="653" spans="1:32" ht="14.2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row>
    <row r="654" spans="1:32" ht="14.2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row>
    <row r="655" spans="1:32" ht="14.2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row>
    <row r="656" spans="1:32" ht="14.2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row>
    <row r="657" spans="1:32" ht="14.2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row>
    <row r="658" spans="1:32" ht="14.2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row>
    <row r="659" spans="1:32" ht="14.2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row>
    <row r="660" spans="1:32" ht="14.2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row>
    <row r="661" spans="1:32" ht="14.2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row>
    <row r="662" spans="1:32" ht="14.2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row>
    <row r="663" spans="1:32" ht="14.2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row>
    <row r="664" spans="1:32" ht="14.2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row>
    <row r="665" spans="1:32" ht="14.2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row>
    <row r="666" spans="1:32" ht="14.2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row>
    <row r="667" spans="1:32" ht="14.2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row>
    <row r="668" spans="1:32" ht="14.2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row>
    <row r="669" spans="1:32" ht="14.2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row>
    <row r="670" spans="1:32" ht="14.2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row>
    <row r="671" spans="1:32" ht="14.2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row>
    <row r="672" spans="1:32" ht="14.2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row>
    <row r="673" spans="1:32" ht="14.2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row>
    <row r="674" spans="1:32" ht="14.2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row>
    <row r="675" spans="1:32" ht="14.2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row>
    <row r="676" spans="1:32" ht="14.2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row>
    <row r="677" spans="1:32" ht="14.2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row>
    <row r="678" spans="1:32" ht="14.2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row>
    <row r="679" spans="1:32" ht="14.2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row>
    <row r="680" spans="1:32" ht="14.2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row>
    <row r="681" spans="1:32" ht="14.2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row>
    <row r="682" spans="1:32" ht="14.2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row>
    <row r="683" spans="1:32" ht="14.2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row>
    <row r="684" spans="1:32" ht="14.2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row>
    <row r="685" spans="1:32" ht="14.2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row>
    <row r="686" spans="1:32" ht="14.2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row>
    <row r="687" spans="1:32" ht="14.2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row>
    <row r="688" spans="1:32" ht="14.2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row>
    <row r="689" spans="1:32" ht="14.2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row>
    <row r="690" spans="1:32" ht="14.2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row>
    <row r="691" spans="1:32" ht="14.2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row>
    <row r="692" spans="1:32" ht="14.2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row>
    <row r="693" spans="1:32" ht="14.2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row>
    <row r="694" spans="1:32" ht="14.2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row>
    <row r="695" spans="1:32" ht="14.2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row>
    <row r="696" spans="1:32" ht="14.2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row>
    <row r="697" spans="1:32" ht="14.2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row>
    <row r="698" spans="1:32" ht="14.2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row>
    <row r="699" spans="1:32" ht="14.2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row>
    <row r="700" spans="1:32" ht="14.2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row>
    <row r="701" spans="1:32" ht="14.2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row>
    <row r="702" spans="1:32" ht="14.2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row>
    <row r="703" spans="1:32" ht="14.2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row>
    <row r="704" spans="1:32" ht="14.2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row>
    <row r="705" spans="1:32" ht="14.2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row>
    <row r="706" spans="1:32" ht="14.2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row>
    <row r="707" spans="1:32" ht="14.2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row>
    <row r="708" spans="1:32" ht="14.2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row>
    <row r="709" spans="1:32" ht="14.2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row>
    <row r="710" spans="1:32" ht="14.2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row>
    <row r="711" spans="1:32" ht="14.2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row>
    <row r="712" spans="1:32" ht="14.2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row>
    <row r="713" spans="1:32" ht="14.2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row>
    <row r="714" spans="1:32" ht="14.2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row>
    <row r="715" spans="1:32" ht="14.2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row>
    <row r="716" spans="1:32" ht="14.2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row>
    <row r="717" spans="1:32" ht="14.2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row>
    <row r="718" spans="1:32" ht="14.2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row>
    <row r="719" spans="1:32" ht="14.2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row>
    <row r="720" spans="1:32" ht="14.2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row>
    <row r="721" spans="1:32" ht="14.2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row>
    <row r="722" spans="1:32" ht="14.2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row>
    <row r="723" spans="1:32" ht="14.2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row>
    <row r="724" spans="1:32" ht="14.2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row>
    <row r="725" spans="1:32" ht="14.2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row>
    <row r="726" spans="1:32" ht="14.2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row>
    <row r="727" spans="1:32" ht="14.2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row>
    <row r="728" spans="1:32" ht="14.2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row>
    <row r="729" spans="1:32" ht="14.2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row>
    <row r="730" spans="1:32" ht="14.2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row>
    <row r="731" spans="1:32" ht="14.2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row>
    <row r="732" spans="1:32" ht="14.2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row>
    <row r="733" spans="1:32" ht="14.2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row>
    <row r="734" spans="1:32" ht="14.2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row>
    <row r="735" spans="1:32" ht="14.2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row>
    <row r="736" spans="1:32" ht="14.2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row>
    <row r="737" spans="1:32" ht="14.2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row>
    <row r="738" spans="1:32" ht="14.2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row>
    <row r="739" spans="1:32" ht="14.2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row>
    <row r="740" spans="1:32" ht="14.2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row>
    <row r="741" spans="1:32" ht="14.2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row>
    <row r="742" spans="1:32" ht="14.2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row>
    <row r="743" spans="1:32" ht="14.2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row>
    <row r="744" spans="1:32" ht="14.2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row>
    <row r="745" spans="1:32" ht="14.2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row>
    <row r="746" spans="1:32" ht="14.2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row>
    <row r="747" spans="1:32" ht="14.2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row>
    <row r="748" spans="1:32" ht="14.2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row>
    <row r="749" spans="1:32" ht="14.2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row>
    <row r="750" spans="1:32" ht="14.2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row>
    <row r="751" spans="1:32" ht="14.2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row>
    <row r="752" spans="1:32" ht="14.2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row>
    <row r="753" spans="1:32" ht="14.2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row>
    <row r="754" spans="1:32" ht="14.2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row>
    <row r="755" spans="1:32" ht="14.2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row>
    <row r="756" spans="1:32" ht="14.2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row>
    <row r="757" spans="1:32" ht="14.2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row>
    <row r="758" spans="1:32" ht="14.2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row>
    <row r="759" spans="1:32" ht="14.2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row>
    <row r="760" spans="1:32" ht="14.2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row>
    <row r="761" spans="1:32" ht="14.2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row>
    <row r="762" spans="1:32" ht="14.2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row>
    <row r="763" spans="1:32" ht="14.2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row>
    <row r="764" spans="1:32" ht="14.2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row>
    <row r="765" spans="1:32" ht="14.2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row>
    <row r="766" spans="1:32" ht="14.2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row>
    <row r="767" spans="1:32" ht="14.2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row>
    <row r="768" spans="1:32" ht="14.2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row>
    <row r="769" spans="1:32" ht="14.2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row>
    <row r="770" spans="1:32" ht="14.2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row>
    <row r="771" spans="1:32" ht="14.2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row>
    <row r="772" spans="1:32" ht="14.2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row>
    <row r="773" spans="1:32" ht="14.2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row>
    <row r="774" spans="1:32" ht="14.2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row>
    <row r="775" spans="1:32" ht="14.2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row>
    <row r="776" spans="1:32" ht="14.2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row>
    <row r="777" spans="1:32" ht="14.2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row>
    <row r="778" spans="1:32" ht="14.2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row>
    <row r="779" spans="1:32" ht="14.2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row>
    <row r="780" spans="1:32" ht="14.2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row>
    <row r="781" spans="1:32" ht="14.2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row>
    <row r="782" spans="1:32" ht="14.2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row>
    <row r="783" spans="1:32" ht="14.2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row>
    <row r="784" spans="1:32" ht="14.2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row>
    <row r="785" spans="1:32" ht="14.2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row>
    <row r="786" spans="1:32" ht="14.2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row>
    <row r="787" spans="1:32" ht="14.2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row>
    <row r="788" spans="1:32" ht="14.2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row>
    <row r="789" spans="1:32" ht="14.2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row>
    <row r="790" spans="1:32" ht="14.2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row>
    <row r="791" spans="1:32" ht="14.2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row>
    <row r="792" spans="1:32" ht="14.2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row>
    <row r="793" spans="1:32" ht="14.2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row>
    <row r="794" spans="1:32" ht="14.2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row>
    <row r="795" spans="1:32" ht="14.2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row>
    <row r="796" spans="1:32" ht="14.2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row>
    <row r="797" spans="1:32" ht="14.2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row>
    <row r="798" spans="1:32" ht="14.2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row>
    <row r="799" spans="1:32" ht="14.2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row>
    <row r="800" spans="1:32" ht="14.2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row>
    <row r="801" spans="1:32" ht="14.2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row>
    <row r="802" spans="1:32" ht="14.2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row>
    <row r="803" spans="1:32" ht="14.2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row>
    <row r="804" spans="1:32" ht="14.2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row>
    <row r="805" spans="1:32" ht="14.2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row>
    <row r="806" spans="1:32" ht="14.2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row>
    <row r="807" spans="1:32" ht="14.2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row>
    <row r="808" spans="1:32" ht="14.2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row>
    <row r="809" spans="1:32" ht="14.2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row>
    <row r="810" spans="1:32" ht="14.2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row>
    <row r="811" spans="1:32" ht="14.2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row>
    <row r="812" spans="1:32" ht="14.2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row>
    <row r="813" spans="1:32" ht="14.2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row>
    <row r="814" spans="1:32" ht="14.2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row>
    <row r="815" spans="1:32" ht="14.2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row>
    <row r="816" spans="1:32" ht="14.2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row>
    <row r="817" spans="1:32" ht="14.2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row>
    <row r="818" spans="1:32" ht="14.2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row>
    <row r="819" spans="1:32" ht="14.2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row>
    <row r="820" spans="1:32" ht="14.2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row>
    <row r="821" spans="1:32" ht="14.2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row>
    <row r="822" spans="1:32" ht="14.2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row>
    <row r="823" spans="1:32" ht="14.2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row>
    <row r="824" spans="1:32" ht="14.2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row>
    <row r="825" spans="1:32" ht="14.2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row>
    <row r="826" spans="1:32" ht="14.2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row>
    <row r="827" spans="1:32" ht="14.2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row>
    <row r="828" spans="1:32" ht="14.2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row>
    <row r="829" spans="1:32" ht="14.2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row>
    <row r="830" spans="1:32" ht="14.2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row>
    <row r="831" spans="1:32" ht="14.2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row>
    <row r="832" spans="1:32" ht="14.2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row>
    <row r="833" spans="1:32" ht="14.2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row>
    <row r="834" spans="1:32" ht="14.2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row>
    <row r="835" spans="1:32" ht="14.2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row>
    <row r="836" spans="1:32" ht="14.2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row>
    <row r="837" spans="1:32" ht="14.2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row>
    <row r="838" spans="1:32" ht="14.2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row>
    <row r="839" spans="1:32" ht="14.2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row>
    <row r="840" spans="1:32" ht="14.2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row>
    <row r="841" spans="1:32" ht="14.2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row>
    <row r="842" spans="1:32" ht="14.2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row>
    <row r="843" spans="1:32" ht="14.2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row>
    <row r="844" spans="1:32" ht="14.2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row>
    <row r="845" spans="1:32" ht="14.2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row>
    <row r="846" spans="1:32" ht="14.2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row>
    <row r="847" spans="1:32" ht="14.2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row>
    <row r="848" spans="1:32" ht="14.2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row>
    <row r="849" spans="1:32" ht="14.2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row>
    <row r="850" spans="1:32" ht="14.2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row>
    <row r="851" spans="1:32" ht="14.2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row>
    <row r="852" spans="1:32" ht="14.2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row>
    <row r="853" spans="1:32" ht="14.2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row>
    <row r="854" spans="1:32" ht="14.2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row>
    <row r="855" spans="1:32" ht="14.2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row>
    <row r="856" spans="1:32" ht="14.2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row>
    <row r="857" spans="1:32" ht="14.2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row>
    <row r="858" spans="1:32" ht="14.2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row>
    <row r="859" spans="1:32" ht="14.2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row>
    <row r="860" spans="1:32" ht="14.2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row>
    <row r="861" spans="1:32" ht="14.2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row>
    <row r="862" spans="1:32" ht="14.2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row>
    <row r="863" spans="1:32" ht="14.2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row>
    <row r="864" spans="1:32" ht="14.2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row>
    <row r="865" spans="1:32" ht="14.2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row>
    <row r="866" spans="1:32" ht="14.2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row>
    <row r="867" spans="1:32" ht="14.2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row>
    <row r="868" spans="1:32" ht="14.2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row>
    <row r="869" spans="1:32" ht="14.2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row>
    <row r="870" spans="1:32" ht="14.2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row>
    <row r="871" spans="1:32" ht="14.2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row>
    <row r="872" spans="1:32" ht="14.2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row>
    <row r="873" spans="1:32" ht="14.2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row>
    <row r="874" spans="1:32" ht="14.2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row>
    <row r="875" spans="1:32" ht="14.2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row>
    <row r="876" spans="1:32" ht="14.2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row>
    <row r="877" spans="1:32" ht="14.2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row>
    <row r="878" spans="1:32" ht="14.2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row>
    <row r="879" spans="1:32" ht="14.2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row>
    <row r="880" spans="1:32" ht="14.2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row>
    <row r="881" spans="1:32" ht="14.2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row>
    <row r="882" spans="1:32" ht="14.2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row>
    <row r="883" spans="1:32" ht="14.2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row>
    <row r="884" spans="1:32" ht="14.2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row>
    <row r="885" spans="1:32" ht="14.2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row>
    <row r="886" spans="1:32" ht="14.2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row>
    <row r="887" spans="1:32" ht="14.2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row>
    <row r="888" spans="1:32" ht="14.2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row>
    <row r="889" spans="1:32" ht="14.2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row>
    <row r="890" spans="1:32" ht="14.2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row>
    <row r="891" spans="1:32" ht="14.2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row>
    <row r="892" spans="1:32" ht="14.2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row>
    <row r="893" spans="1:32" ht="14.2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row>
    <row r="894" spans="1:32" ht="14.2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row>
    <row r="895" spans="1:32" ht="14.2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row>
    <row r="896" spans="1:32" ht="14.2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row>
    <row r="897" spans="1:32" ht="14.2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row>
    <row r="898" spans="1:32" ht="14.2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row>
    <row r="899" spans="1:32" ht="14.2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row>
    <row r="900" spans="1:32" ht="14.2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row>
    <row r="901" spans="1:32" ht="14.2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row>
    <row r="902" spans="1:32" ht="14.2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row>
    <row r="903" spans="1:32" ht="14.2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row>
    <row r="904" spans="1:32" ht="14.2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row>
    <row r="905" spans="1:32" ht="14.2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row>
    <row r="906" spans="1:32" ht="14.2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row>
    <row r="907" spans="1:32" ht="14.2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row>
    <row r="908" spans="1:32" ht="14.2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row>
    <row r="909" spans="1:32" ht="14.2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row>
    <row r="910" spans="1:32" ht="14.2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row>
    <row r="911" spans="1:32" ht="14.2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row>
    <row r="912" spans="1:32" ht="14.2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row>
    <row r="913" spans="1:32" ht="14.2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row>
    <row r="914" spans="1:32" ht="14.2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row>
    <row r="915" spans="1:32" ht="14.2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row>
    <row r="916" spans="1:32" ht="14.2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row>
    <row r="917" spans="1:32" ht="14.2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row>
    <row r="918" spans="1:32" ht="14.2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row>
    <row r="919" spans="1:32" ht="14.2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row>
    <row r="920" spans="1:32" ht="14.2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row>
    <row r="921" spans="1:32" ht="14.2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row>
    <row r="922" spans="1:32" ht="14.2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row>
    <row r="923" spans="1:32" ht="14.2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row>
    <row r="924" spans="1:32" ht="14.2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row>
    <row r="925" spans="1:32" ht="14.2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row>
    <row r="926" spans="1:32" ht="14.2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row>
    <row r="927" spans="1:32" ht="14.2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row>
    <row r="928" spans="1:32" ht="14.2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row>
    <row r="929" spans="1:32" ht="14.2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row>
    <row r="930" spans="1:32" ht="14.2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row>
    <row r="931" spans="1:32" ht="14.2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row>
    <row r="932" spans="1:32" ht="14.2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row>
    <row r="933" spans="1:32" ht="14.2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row>
    <row r="934" spans="1:32" ht="14.2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row>
    <row r="935" spans="1:32" ht="14.2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row>
    <row r="936" spans="1:32" ht="14.2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row>
    <row r="937" spans="1:32" ht="14.2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row>
    <row r="938" spans="1:32" ht="14.2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row>
    <row r="939" spans="1:32" ht="14.2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row>
    <row r="940" spans="1:32" ht="14.2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row>
    <row r="941" spans="1:32" ht="14.2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row>
    <row r="942" spans="1:32" ht="14.2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row>
    <row r="943" spans="1:32" ht="14.2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row>
    <row r="944" spans="1:32" ht="14.2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row>
    <row r="945" spans="1:32" ht="14.2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row>
    <row r="946" spans="1:32" ht="14.2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row>
    <row r="947" spans="1:32" ht="14.2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row>
    <row r="948" spans="1:32" ht="14.2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row>
    <row r="949" spans="1:32" ht="14.2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row>
    <row r="950" spans="1:32" ht="14.2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row>
    <row r="951" spans="1:32" ht="14.2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row>
    <row r="952" spans="1:32" ht="14.2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row>
    <row r="953" spans="1:32" ht="14.2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row>
    <row r="954" spans="1:32" ht="14.2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row>
    <row r="955" spans="1:32" ht="14.2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row>
    <row r="956" spans="1:32" ht="14.2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row>
    <row r="957" spans="1:32" ht="14.2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row>
    <row r="958" spans="1:32" ht="14.2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row>
    <row r="959" spans="1:32" ht="14.2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row>
    <row r="960" spans="1:32" ht="14.2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row>
    <row r="961" spans="1:32" ht="14.2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row>
    <row r="962" spans="1:32" ht="14.2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row>
    <row r="963" spans="1:32" ht="14.2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row>
    <row r="964" spans="1:32" ht="14.2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row>
    <row r="965" spans="1:32" ht="14.2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row>
    <row r="966" spans="1:32" ht="14.2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row>
    <row r="967" spans="1:32" ht="14.2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row>
    <row r="968" spans="1:32" ht="14.2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row>
    <row r="969" spans="1:32" ht="14.2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row>
    <row r="970" spans="1:32" ht="14.2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row>
    <row r="971" spans="1:32" ht="14.2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row>
    <row r="972" spans="1:32" ht="14.2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row>
    <row r="973" spans="1:32" ht="14.2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row>
    <row r="974" spans="1:32" ht="14.2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row>
    <row r="975" spans="1:32" ht="14.2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row>
    <row r="976" spans="1:32" ht="14.2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row>
    <row r="977" spans="1:32" ht="14.2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row>
    <row r="978" spans="1:32" ht="14.2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row>
    <row r="979" spans="1:32" ht="14.2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row>
    <row r="980" spans="1:32" ht="14.2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row>
    <row r="981" spans="1:32" ht="14.2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row>
    <row r="982" spans="1:32" ht="14.2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row>
    <row r="983" spans="1:32" ht="14.2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row>
    <row r="984" spans="1:32" ht="14.2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row>
    <row r="985" spans="1:32" ht="14.2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row>
    <row r="986" spans="1:32" ht="14.2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row>
    <row r="987" spans="1:32" ht="14.2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row>
    <row r="988" spans="1:32" ht="14.2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row>
    <row r="989" spans="1:32" ht="14.2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row>
    <row r="990" spans="1:32" ht="14.2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row>
    <row r="991" spans="1:32" ht="14.2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row>
    <row r="992" spans="1:32" ht="14.2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row>
    <row r="993" spans="1:32" ht="14.2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row>
    <row r="994" spans="1:32" ht="14.2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row>
    <row r="995" spans="1:32" ht="14.2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row>
    <row r="996" spans="1:32" ht="14.2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row>
    <row r="997" spans="1:32" ht="14.2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row>
    <row r="998" spans="1:32" ht="14.2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row>
    <row r="999" spans="1:32" ht="14.2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row>
    <row r="1000" spans="1:32" ht="14.2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row>
  </sheetData>
  <mergeCells count="5">
    <mergeCell ref="C16:E16"/>
    <mergeCell ref="C17:E17"/>
    <mergeCell ref="C18:E18"/>
    <mergeCell ref="C19:E19"/>
    <mergeCell ref="C37:S3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Z999"/>
  <sheetViews>
    <sheetView topLeftCell="B1" workbookViewId="0">
      <pane xSplit="4" ySplit="8" topLeftCell="F9" activePane="bottomRight" state="frozen"/>
      <selection activeCell="B1" sqref="B1"/>
      <selection pane="topRight" activeCell="G1" sqref="G1"/>
      <selection pane="bottomLeft" activeCell="B9" sqref="B9"/>
      <selection pane="bottomRight" activeCell="K21" sqref="K21"/>
    </sheetView>
  </sheetViews>
  <sheetFormatPr baseColWidth="10" defaultColWidth="14.42578125" defaultRowHeight="15" customHeight="1"/>
  <cols>
    <col min="1" max="1" width="2.28515625" customWidth="1"/>
    <col min="2" max="2" width="3" customWidth="1"/>
    <col min="3" max="3" width="2.5703125" customWidth="1"/>
    <col min="4" max="4" width="13.140625" customWidth="1"/>
    <col min="5" max="5" width="19.42578125" customWidth="1"/>
    <col min="6" max="6" width="13.5703125" customWidth="1"/>
    <col min="7" max="13" width="13.7109375" customWidth="1"/>
    <col min="14" max="14" width="12.28515625" customWidth="1"/>
    <col min="15" max="15" width="3.28515625" customWidth="1"/>
    <col min="16" max="18" width="2.5703125" customWidth="1"/>
    <col min="19" max="24" width="17.7109375" customWidth="1"/>
    <col min="25" max="25" width="2.28515625" customWidth="1"/>
  </cols>
  <sheetData>
    <row r="1" spans="1:26" ht="14.25" customHeight="1">
      <c r="A1" s="34"/>
      <c r="B1" s="34"/>
      <c r="C1" s="34"/>
      <c r="D1" s="34"/>
      <c r="E1" s="34"/>
      <c r="F1" s="34"/>
      <c r="G1" s="34"/>
      <c r="H1" s="34"/>
      <c r="I1" s="34"/>
      <c r="J1" s="34"/>
      <c r="K1" s="34"/>
      <c r="L1" s="34"/>
      <c r="M1" s="34"/>
      <c r="N1" s="34"/>
      <c r="O1" s="34"/>
      <c r="P1" s="35"/>
      <c r="Q1" s="35"/>
      <c r="R1" s="35"/>
      <c r="S1" s="35"/>
      <c r="T1" s="35"/>
      <c r="U1" s="35"/>
      <c r="V1" s="35"/>
      <c r="W1" s="35"/>
      <c r="X1" s="35"/>
      <c r="Y1" s="35"/>
      <c r="Z1" s="1"/>
    </row>
    <row r="2" spans="1:26" ht="8.25" customHeight="1" thickBot="1">
      <c r="A2" s="34"/>
      <c r="B2" s="4"/>
      <c r="C2" s="4"/>
      <c r="D2" s="4"/>
      <c r="E2" s="4"/>
      <c r="F2" s="4"/>
      <c r="G2" s="4"/>
      <c r="H2" s="4"/>
      <c r="I2" s="4"/>
      <c r="J2" s="4"/>
      <c r="K2" s="4"/>
      <c r="L2" s="4"/>
      <c r="M2" s="4"/>
      <c r="N2" s="4"/>
      <c r="O2" s="4"/>
      <c r="P2" s="35"/>
      <c r="Q2" s="35"/>
      <c r="R2" s="35"/>
      <c r="S2" s="35"/>
      <c r="T2" s="35"/>
      <c r="U2" s="35"/>
      <c r="V2" s="35"/>
      <c r="W2" s="35"/>
      <c r="X2" s="35"/>
      <c r="Y2" s="35"/>
      <c r="Z2" s="1"/>
    </row>
    <row r="3" spans="1:26" ht="23.25" customHeight="1" thickTop="1">
      <c r="A3" s="34"/>
      <c r="B3" s="4"/>
      <c r="C3" s="420" t="s">
        <v>58</v>
      </c>
      <c r="D3" s="421"/>
      <c r="E3" s="421"/>
      <c r="F3" s="421"/>
      <c r="G3" s="421"/>
      <c r="H3" s="421"/>
      <c r="I3" s="421"/>
      <c r="J3" s="421"/>
      <c r="K3" s="421"/>
      <c r="L3" s="421"/>
      <c r="M3" s="421"/>
      <c r="N3" s="422"/>
      <c r="O3" s="4"/>
      <c r="P3" s="35"/>
      <c r="Q3" s="35"/>
      <c r="R3" s="433"/>
      <c r="S3" s="434" t="s">
        <v>59</v>
      </c>
      <c r="T3" s="435"/>
      <c r="U3" s="435"/>
      <c r="V3" s="435"/>
      <c r="W3" s="435"/>
      <c r="X3" s="435"/>
      <c r="Y3" s="436"/>
      <c r="Z3" s="1"/>
    </row>
    <row r="4" spans="1:26" ht="18" customHeight="1" thickBot="1">
      <c r="A4" s="34"/>
      <c r="B4" s="4"/>
      <c r="C4" s="423"/>
      <c r="D4" s="424"/>
      <c r="E4" s="424"/>
      <c r="F4" s="424"/>
      <c r="G4" s="424"/>
      <c r="H4" s="424"/>
      <c r="I4" s="424"/>
      <c r="J4" s="424"/>
      <c r="K4" s="424"/>
      <c r="L4" s="424"/>
      <c r="M4" s="424"/>
      <c r="N4" s="425"/>
      <c r="O4" s="4"/>
      <c r="P4" s="35"/>
      <c r="Q4" s="35"/>
      <c r="R4" s="437"/>
      <c r="S4" s="438" t="s">
        <v>260</v>
      </c>
      <c r="T4" s="439"/>
      <c r="U4" s="439"/>
      <c r="V4" s="439"/>
      <c r="W4" s="439"/>
      <c r="X4" s="439"/>
      <c r="Y4" s="440"/>
      <c r="Z4" s="1"/>
    </row>
    <row r="5" spans="1:26" ht="7.5" customHeight="1" thickTop="1" thickBot="1">
      <c r="A5" s="34"/>
      <c r="B5" s="4"/>
      <c r="C5" s="4"/>
      <c r="D5" s="4"/>
      <c r="E5" s="4"/>
      <c r="F5" s="4"/>
      <c r="G5" s="4"/>
      <c r="H5" s="4"/>
      <c r="I5" s="4"/>
      <c r="J5" s="4"/>
      <c r="K5" s="4"/>
      <c r="L5" s="4"/>
      <c r="M5" s="4"/>
      <c r="N5" s="4"/>
      <c r="O5" s="4"/>
      <c r="P5" s="35"/>
      <c r="Q5" s="35"/>
      <c r="R5" s="63"/>
      <c r="S5" s="35"/>
      <c r="T5" s="35"/>
      <c r="U5" s="35"/>
      <c r="V5" s="35"/>
      <c r="W5" s="35"/>
      <c r="X5" s="35"/>
      <c r="Y5" s="35"/>
      <c r="Z5" s="1"/>
    </row>
    <row r="6" spans="1:26" ht="29.25" customHeight="1" thickBot="1">
      <c r="A6" s="34"/>
      <c r="B6" s="4"/>
      <c r="C6" s="64" t="s">
        <v>2</v>
      </c>
      <c r="D6" s="272" t="s">
        <v>60</v>
      </c>
      <c r="E6" s="211"/>
      <c r="F6" s="211"/>
      <c r="G6" s="211"/>
      <c r="H6" s="211"/>
      <c r="I6" s="211"/>
      <c r="J6" s="211"/>
      <c r="K6" s="211"/>
      <c r="L6" s="211"/>
      <c r="M6" s="211"/>
      <c r="N6" s="212"/>
      <c r="O6" s="4"/>
      <c r="P6" s="260"/>
      <c r="Q6" s="273"/>
      <c r="R6" s="441"/>
      <c r="S6" s="442" t="s">
        <v>335</v>
      </c>
      <c r="T6" s="442"/>
      <c r="U6" s="442"/>
      <c r="V6" s="442"/>
      <c r="W6" s="442"/>
      <c r="X6" s="442"/>
      <c r="Y6" s="443"/>
      <c r="Z6" s="1"/>
    </row>
    <row r="7" spans="1:26" ht="17.25" customHeight="1" thickTop="1" thickBot="1">
      <c r="A7" s="34"/>
      <c r="B7" s="4"/>
      <c r="C7" s="65"/>
      <c r="D7" s="11"/>
      <c r="E7" s="11"/>
      <c r="F7" s="429" t="s">
        <v>61</v>
      </c>
      <c r="G7" s="430"/>
      <c r="H7" s="430"/>
      <c r="I7" s="430"/>
      <c r="J7" s="430"/>
      <c r="K7" s="430"/>
      <c r="L7" s="430"/>
      <c r="M7" s="427"/>
      <c r="N7" s="11"/>
      <c r="O7" s="4"/>
      <c r="P7" s="274"/>
      <c r="Q7" s="275"/>
      <c r="R7" s="444"/>
      <c r="S7" s="445"/>
      <c r="T7" s="445"/>
      <c r="U7" s="445"/>
      <c r="V7" s="445"/>
      <c r="W7" s="445"/>
      <c r="X7" s="445"/>
      <c r="Y7" s="446"/>
      <c r="Z7" s="1"/>
    </row>
    <row r="8" spans="1:26" ht="32.25" customHeight="1" thickTop="1" thickBot="1">
      <c r="A8" s="34"/>
      <c r="B8" s="4"/>
      <c r="C8" s="426" t="s">
        <v>39</v>
      </c>
      <c r="D8" s="427"/>
      <c r="E8" s="428" t="s">
        <v>62</v>
      </c>
      <c r="F8" s="66" t="s">
        <v>31</v>
      </c>
      <c r="G8" s="67" t="s">
        <v>63</v>
      </c>
      <c r="H8" s="67" t="s">
        <v>64</v>
      </c>
      <c r="I8" s="67" t="s">
        <v>65</v>
      </c>
      <c r="J8" s="67" t="s">
        <v>66</v>
      </c>
      <c r="K8" s="67" t="s">
        <v>67</v>
      </c>
      <c r="L8" s="67" t="s">
        <v>68</v>
      </c>
      <c r="M8" s="67" t="s">
        <v>69</v>
      </c>
      <c r="N8" s="431" t="s">
        <v>70</v>
      </c>
      <c r="O8" s="4"/>
      <c r="P8" s="274"/>
      <c r="Q8" s="275"/>
      <c r="R8" s="447"/>
      <c r="S8" s="445"/>
      <c r="T8" s="445"/>
      <c r="U8" s="445"/>
      <c r="V8" s="445"/>
      <c r="W8" s="445"/>
      <c r="X8" s="445"/>
      <c r="Y8" s="446"/>
      <c r="Z8" s="1"/>
    </row>
    <row r="9" spans="1:26" ht="16.5" customHeight="1" thickTop="1" thickBot="1">
      <c r="A9" s="34"/>
      <c r="B9" s="68" t="s">
        <v>71</v>
      </c>
      <c r="C9" s="278" t="s">
        <v>240</v>
      </c>
      <c r="D9" s="279"/>
      <c r="E9" s="69" t="s">
        <v>258</v>
      </c>
      <c r="F9" s="70">
        <v>12000</v>
      </c>
      <c r="G9" s="70"/>
      <c r="H9" s="71">
        <v>5000</v>
      </c>
      <c r="I9" s="71"/>
      <c r="J9" s="71"/>
      <c r="K9" s="71"/>
      <c r="L9" s="71"/>
      <c r="M9" s="72"/>
      <c r="N9" s="432">
        <f t="shared" ref="N9:N166" si="0">SUM(F9:M9)</f>
        <v>17000</v>
      </c>
      <c r="O9" s="4"/>
      <c r="P9" s="274"/>
      <c r="Q9" s="275"/>
      <c r="R9" s="447"/>
      <c r="S9" s="445"/>
      <c r="T9" s="445"/>
      <c r="U9" s="445"/>
      <c r="V9" s="445"/>
      <c r="W9" s="445"/>
      <c r="X9" s="445"/>
      <c r="Y9" s="446"/>
      <c r="Z9" s="1"/>
    </row>
    <row r="10" spans="1:26" ht="16.5" customHeight="1" thickTop="1" thickBot="1">
      <c r="A10" s="34"/>
      <c r="B10" s="68" t="s">
        <v>71</v>
      </c>
      <c r="C10" s="280" t="s">
        <v>240</v>
      </c>
      <c r="D10" s="269"/>
      <c r="E10" s="73" t="s">
        <v>259</v>
      </c>
      <c r="F10" s="70">
        <v>2000</v>
      </c>
      <c r="G10" s="70">
        <v>22000</v>
      </c>
      <c r="H10" s="71">
        <v>1000</v>
      </c>
      <c r="I10" s="71"/>
      <c r="J10" s="71"/>
      <c r="K10" s="71"/>
      <c r="L10" s="71"/>
      <c r="M10" s="72"/>
      <c r="N10" s="432">
        <f t="shared" si="0"/>
        <v>25000</v>
      </c>
      <c r="O10" s="4"/>
      <c r="P10" s="274"/>
      <c r="Q10" s="275"/>
      <c r="R10" s="447"/>
      <c r="S10" s="445"/>
      <c r="T10" s="445"/>
      <c r="U10" s="445"/>
      <c r="V10" s="445"/>
      <c r="W10" s="445"/>
      <c r="X10" s="445"/>
      <c r="Y10" s="446"/>
      <c r="Z10" s="1"/>
    </row>
    <row r="11" spans="1:26" ht="16.5" customHeight="1" thickTop="1" thickBot="1">
      <c r="A11" s="34"/>
      <c r="B11" s="4"/>
      <c r="C11" s="268"/>
      <c r="D11" s="269"/>
      <c r="E11" s="74"/>
      <c r="F11" s="75"/>
      <c r="G11" s="75"/>
      <c r="H11" s="76"/>
      <c r="I11" s="76"/>
      <c r="J11" s="76"/>
      <c r="K11" s="76"/>
      <c r="L11" s="76"/>
      <c r="M11" s="77"/>
      <c r="N11" s="432">
        <f t="shared" si="0"/>
        <v>0</v>
      </c>
      <c r="O11" s="4"/>
      <c r="P11" s="274"/>
      <c r="Q11" s="275"/>
      <c r="R11" s="447"/>
      <c r="S11" s="445"/>
      <c r="T11" s="445"/>
      <c r="U11" s="445"/>
      <c r="V11" s="445"/>
      <c r="W11" s="445"/>
      <c r="X11" s="445"/>
      <c r="Y11" s="446"/>
      <c r="Z11" s="1"/>
    </row>
    <row r="12" spans="1:26" ht="16.5" customHeight="1" thickTop="1" thickBot="1">
      <c r="A12" s="34"/>
      <c r="B12" s="4"/>
      <c r="C12" s="268"/>
      <c r="D12" s="269"/>
      <c r="E12" s="74"/>
      <c r="F12" s="75"/>
      <c r="G12" s="75"/>
      <c r="H12" s="76"/>
      <c r="I12" s="76"/>
      <c r="J12" s="76"/>
      <c r="K12" s="76"/>
      <c r="L12" s="76"/>
      <c r="M12" s="77"/>
      <c r="N12" s="432">
        <f t="shared" si="0"/>
        <v>0</v>
      </c>
      <c r="O12" s="4"/>
      <c r="P12" s="274"/>
      <c r="Q12" s="275"/>
      <c r="R12" s="447"/>
      <c r="S12" s="445"/>
      <c r="T12" s="445"/>
      <c r="U12" s="445"/>
      <c r="V12" s="445"/>
      <c r="W12" s="445"/>
      <c r="X12" s="445"/>
      <c r="Y12" s="446"/>
      <c r="Z12" s="1"/>
    </row>
    <row r="13" spans="1:26" ht="16.5" customHeight="1" thickTop="1" thickBot="1">
      <c r="A13" s="34"/>
      <c r="B13" s="4"/>
      <c r="C13" s="268"/>
      <c r="D13" s="269"/>
      <c r="E13" s="74"/>
      <c r="F13" s="75"/>
      <c r="G13" s="75"/>
      <c r="H13" s="76"/>
      <c r="I13" s="76"/>
      <c r="J13" s="76"/>
      <c r="K13" s="76"/>
      <c r="L13" s="76"/>
      <c r="M13" s="77"/>
      <c r="N13" s="432">
        <f t="shared" si="0"/>
        <v>0</v>
      </c>
      <c r="O13" s="4"/>
      <c r="P13" s="276"/>
      <c r="Q13" s="277"/>
      <c r="R13" s="448"/>
      <c r="S13" s="445"/>
      <c r="T13" s="445"/>
      <c r="U13" s="445"/>
      <c r="V13" s="445"/>
      <c r="W13" s="445"/>
      <c r="X13" s="445"/>
      <c r="Y13" s="449"/>
      <c r="Z13" s="1"/>
    </row>
    <row r="14" spans="1:26" ht="16.5" customHeight="1" thickTop="1" thickBot="1">
      <c r="A14" s="34"/>
      <c r="B14" s="4"/>
      <c r="C14" s="268"/>
      <c r="D14" s="269"/>
      <c r="E14" s="74"/>
      <c r="F14" s="75"/>
      <c r="G14" s="75"/>
      <c r="H14" s="76"/>
      <c r="I14" s="76"/>
      <c r="J14" s="76"/>
      <c r="K14" s="76"/>
      <c r="L14" s="76"/>
      <c r="M14" s="77"/>
      <c r="N14" s="432">
        <f t="shared" si="0"/>
        <v>0</v>
      </c>
      <c r="O14" s="4"/>
      <c r="P14" s="78"/>
      <c r="Q14" s="78"/>
      <c r="R14" s="448"/>
      <c r="S14" s="445"/>
      <c r="T14" s="445"/>
      <c r="U14" s="445"/>
      <c r="V14" s="445"/>
      <c r="W14" s="445"/>
      <c r="X14" s="445"/>
      <c r="Y14" s="449"/>
      <c r="Z14" s="1"/>
    </row>
    <row r="15" spans="1:26" ht="16.5" customHeight="1" thickTop="1" thickBot="1">
      <c r="A15" s="34"/>
      <c r="B15" s="4"/>
      <c r="C15" s="268"/>
      <c r="D15" s="269"/>
      <c r="E15" s="74"/>
      <c r="F15" s="75"/>
      <c r="G15" s="75"/>
      <c r="H15" s="76"/>
      <c r="I15" s="76"/>
      <c r="J15" s="76"/>
      <c r="K15" s="76"/>
      <c r="L15" s="76"/>
      <c r="M15" s="77"/>
      <c r="N15" s="432">
        <f t="shared" si="0"/>
        <v>0</v>
      </c>
      <c r="O15" s="4"/>
      <c r="P15" s="78"/>
      <c r="Q15" s="78"/>
      <c r="R15" s="448"/>
      <c r="S15" s="445"/>
      <c r="T15" s="445"/>
      <c r="U15" s="445"/>
      <c r="V15" s="445"/>
      <c r="W15" s="445"/>
      <c r="X15" s="445"/>
      <c r="Y15" s="449"/>
      <c r="Z15" s="1"/>
    </row>
    <row r="16" spans="1:26" ht="16.5" customHeight="1" thickTop="1" thickBot="1">
      <c r="A16" s="34"/>
      <c r="B16" s="4"/>
      <c r="C16" s="268"/>
      <c r="D16" s="269"/>
      <c r="E16" s="74"/>
      <c r="F16" s="75"/>
      <c r="G16" s="75"/>
      <c r="H16" s="76"/>
      <c r="I16" s="76"/>
      <c r="J16" s="76"/>
      <c r="K16" s="76"/>
      <c r="L16" s="76"/>
      <c r="M16" s="77"/>
      <c r="N16" s="432">
        <f t="shared" si="0"/>
        <v>0</v>
      </c>
      <c r="O16" s="4"/>
      <c r="P16" s="78"/>
      <c r="Q16" s="78"/>
      <c r="R16" s="448"/>
      <c r="S16" s="445"/>
      <c r="T16" s="445"/>
      <c r="U16" s="445"/>
      <c r="V16" s="445"/>
      <c r="W16" s="445"/>
      <c r="X16" s="445"/>
      <c r="Y16" s="449"/>
      <c r="Z16" s="1"/>
    </row>
    <row r="17" spans="1:26" ht="16.5" customHeight="1" thickTop="1" thickBot="1">
      <c r="A17" s="34"/>
      <c r="B17" s="4"/>
      <c r="C17" s="268"/>
      <c r="D17" s="269"/>
      <c r="E17" s="74"/>
      <c r="F17" s="75"/>
      <c r="G17" s="75"/>
      <c r="H17" s="76"/>
      <c r="I17" s="76"/>
      <c r="J17" s="76"/>
      <c r="K17" s="76"/>
      <c r="L17" s="76"/>
      <c r="M17" s="77"/>
      <c r="N17" s="432">
        <f t="shared" si="0"/>
        <v>0</v>
      </c>
      <c r="O17" s="4"/>
      <c r="P17" s="78"/>
      <c r="Q17" s="78"/>
      <c r="R17" s="448"/>
      <c r="S17" s="445"/>
      <c r="T17" s="445"/>
      <c r="U17" s="445"/>
      <c r="V17" s="445"/>
      <c r="W17" s="445"/>
      <c r="X17" s="445"/>
      <c r="Y17" s="449"/>
      <c r="Z17" s="1"/>
    </row>
    <row r="18" spans="1:26" ht="20.100000000000001" customHeight="1" thickTop="1" thickBot="1">
      <c r="A18" s="34"/>
      <c r="B18" s="4"/>
      <c r="C18" s="268"/>
      <c r="D18" s="269"/>
      <c r="E18" s="74"/>
      <c r="F18" s="75"/>
      <c r="G18" s="75"/>
      <c r="H18" s="76"/>
      <c r="I18" s="76"/>
      <c r="J18" s="76"/>
      <c r="K18" s="76"/>
      <c r="L18" s="76"/>
      <c r="M18" s="77"/>
      <c r="N18" s="432">
        <f t="shared" si="0"/>
        <v>0</v>
      </c>
      <c r="O18" s="4"/>
      <c r="P18" s="78"/>
      <c r="Q18" s="78"/>
      <c r="R18" s="448"/>
      <c r="S18" s="445"/>
      <c r="T18" s="445"/>
      <c r="U18" s="445"/>
      <c r="V18" s="445"/>
      <c r="W18" s="445"/>
      <c r="X18" s="445"/>
      <c r="Y18" s="449"/>
      <c r="Z18" s="1"/>
    </row>
    <row r="19" spans="1:26" ht="16.5" customHeight="1" thickTop="1" thickBot="1">
      <c r="A19" s="34"/>
      <c r="B19" s="4"/>
      <c r="C19" s="268"/>
      <c r="D19" s="269"/>
      <c r="E19" s="74"/>
      <c r="F19" s="75"/>
      <c r="G19" s="75"/>
      <c r="H19" s="76"/>
      <c r="I19" s="76"/>
      <c r="J19" s="76"/>
      <c r="K19" s="76"/>
      <c r="L19" s="76"/>
      <c r="M19" s="77"/>
      <c r="N19" s="432">
        <f t="shared" si="0"/>
        <v>0</v>
      </c>
      <c r="O19" s="4"/>
      <c r="P19" s="78"/>
      <c r="Q19" s="78"/>
      <c r="R19" s="450"/>
      <c r="S19" s="451"/>
      <c r="T19" s="451"/>
      <c r="U19" s="451"/>
      <c r="V19" s="451"/>
      <c r="W19" s="451"/>
      <c r="X19" s="451"/>
      <c r="Y19" s="452"/>
      <c r="Z19" s="78"/>
    </row>
    <row r="20" spans="1:26" ht="16.5" customHeight="1" thickTop="1" thickBot="1">
      <c r="A20" s="34"/>
      <c r="B20" s="4"/>
      <c r="C20" s="268"/>
      <c r="D20" s="269"/>
      <c r="E20" s="74"/>
      <c r="F20" s="75"/>
      <c r="G20" s="75"/>
      <c r="H20" s="76"/>
      <c r="I20" s="76"/>
      <c r="J20" s="76"/>
      <c r="K20" s="76"/>
      <c r="L20" s="76"/>
      <c r="M20" s="77"/>
      <c r="N20" s="432">
        <f t="shared" si="0"/>
        <v>0</v>
      </c>
      <c r="O20" s="4"/>
      <c r="P20" s="78"/>
      <c r="Q20" s="78"/>
      <c r="R20" s="78"/>
      <c r="S20" s="78"/>
      <c r="T20" s="78"/>
      <c r="U20" s="78"/>
      <c r="V20" s="78"/>
      <c r="W20" s="78"/>
      <c r="X20" s="78"/>
      <c r="Y20" s="78"/>
      <c r="Z20" s="1"/>
    </row>
    <row r="21" spans="1:26" ht="16.5" customHeight="1" thickTop="1" thickBot="1">
      <c r="A21" s="34"/>
      <c r="B21" s="4"/>
      <c r="C21" s="268"/>
      <c r="D21" s="269"/>
      <c r="E21" s="74"/>
      <c r="F21" s="75"/>
      <c r="G21" s="75"/>
      <c r="H21" s="76"/>
      <c r="I21" s="76"/>
      <c r="J21" s="76"/>
      <c r="K21" s="76"/>
      <c r="L21" s="76"/>
      <c r="M21" s="77"/>
      <c r="N21" s="432">
        <f t="shared" si="0"/>
        <v>0</v>
      </c>
      <c r="O21" s="4"/>
      <c r="P21" s="78"/>
      <c r="Q21" s="78"/>
      <c r="R21" s="78"/>
      <c r="S21" s="78"/>
      <c r="T21" s="78"/>
      <c r="U21" s="78"/>
      <c r="V21" s="78"/>
      <c r="W21" s="78"/>
      <c r="X21" s="78"/>
      <c r="Y21" s="78"/>
      <c r="Z21" s="1"/>
    </row>
    <row r="22" spans="1:26" ht="16.5" customHeight="1" thickTop="1" thickBot="1">
      <c r="A22" s="34"/>
      <c r="B22" s="4"/>
      <c r="C22" s="268"/>
      <c r="D22" s="269"/>
      <c r="E22" s="74"/>
      <c r="F22" s="75"/>
      <c r="G22" s="75"/>
      <c r="H22" s="76"/>
      <c r="I22" s="76"/>
      <c r="J22" s="76"/>
      <c r="K22" s="76"/>
      <c r="L22" s="76"/>
      <c r="M22" s="77"/>
      <c r="N22" s="432">
        <f t="shared" si="0"/>
        <v>0</v>
      </c>
      <c r="O22" s="4"/>
      <c r="P22" s="78"/>
      <c r="Q22" s="78"/>
      <c r="R22" s="78"/>
      <c r="S22" s="78"/>
      <c r="T22" s="78"/>
      <c r="U22" s="78"/>
      <c r="V22" s="78"/>
      <c r="W22" s="78"/>
      <c r="X22" s="78"/>
      <c r="Y22" s="78"/>
      <c r="Z22" s="1"/>
    </row>
    <row r="23" spans="1:26" ht="16.5" customHeight="1" thickTop="1" thickBot="1">
      <c r="A23" s="34"/>
      <c r="B23" s="4"/>
      <c r="C23" s="268"/>
      <c r="D23" s="269"/>
      <c r="E23" s="74"/>
      <c r="F23" s="75"/>
      <c r="G23" s="75"/>
      <c r="H23" s="76"/>
      <c r="I23" s="76"/>
      <c r="J23" s="76"/>
      <c r="K23" s="76"/>
      <c r="L23" s="76"/>
      <c r="M23" s="77"/>
      <c r="N23" s="432">
        <f t="shared" si="0"/>
        <v>0</v>
      </c>
      <c r="O23" s="4"/>
      <c r="P23" s="78"/>
      <c r="Q23" s="78"/>
      <c r="R23" s="78"/>
      <c r="S23" s="78"/>
      <c r="T23" s="78"/>
      <c r="U23" s="78"/>
      <c r="V23" s="78"/>
      <c r="W23" s="78"/>
      <c r="X23" s="78"/>
      <c r="Y23" s="78"/>
      <c r="Z23" s="1"/>
    </row>
    <row r="24" spans="1:26" ht="16.5" customHeight="1" thickTop="1" thickBot="1">
      <c r="A24" s="34"/>
      <c r="B24" s="4"/>
      <c r="C24" s="268"/>
      <c r="D24" s="269"/>
      <c r="E24" s="74"/>
      <c r="F24" s="75"/>
      <c r="G24" s="75"/>
      <c r="H24" s="76"/>
      <c r="I24" s="76"/>
      <c r="J24" s="76"/>
      <c r="K24" s="76"/>
      <c r="L24" s="76"/>
      <c r="M24" s="77"/>
      <c r="N24" s="432">
        <f t="shared" si="0"/>
        <v>0</v>
      </c>
      <c r="O24" s="4"/>
      <c r="P24" s="78"/>
      <c r="Q24" s="78"/>
      <c r="R24" s="78"/>
      <c r="S24" s="78"/>
      <c r="T24" s="78"/>
      <c r="U24" s="78"/>
      <c r="V24" s="78"/>
      <c r="W24" s="78"/>
      <c r="X24" s="78"/>
      <c r="Y24" s="78"/>
      <c r="Z24" s="1"/>
    </row>
    <row r="25" spans="1:26" ht="16.5" customHeight="1" thickTop="1" thickBot="1">
      <c r="A25" s="34"/>
      <c r="B25" s="4"/>
      <c r="C25" s="268"/>
      <c r="D25" s="269"/>
      <c r="E25" s="74"/>
      <c r="F25" s="75"/>
      <c r="G25" s="75"/>
      <c r="H25" s="76"/>
      <c r="I25" s="76"/>
      <c r="J25" s="76"/>
      <c r="K25" s="76"/>
      <c r="L25" s="76"/>
      <c r="M25" s="77"/>
      <c r="N25" s="432">
        <f t="shared" si="0"/>
        <v>0</v>
      </c>
      <c r="O25" s="4"/>
      <c r="P25" s="78"/>
      <c r="Q25" s="78"/>
      <c r="R25" s="78"/>
      <c r="S25" s="78"/>
      <c r="T25" s="78"/>
      <c r="U25" s="78"/>
      <c r="V25" s="78"/>
      <c r="W25" s="78"/>
      <c r="X25" s="78"/>
      <c r="Y25" s="78"/>
      <c r="Z25" s="1"/>
    </row>
    <row r="26" spans="1:26" ht="16.5" customHeight="1" thickTop="1" thickBot="1">
      <c r="A26" s="34"/>
      <c r="B26" s="4"/>
      <c r="C26" s="268"/>
      <c r="D26" s="269"/>
      <c r="E26" s="74"/>
      <c r="F26" s="75"/>
      <c r="G26" s="75"/>
      <c r="H26" s="76"/>
      <c r="I26" s="76"/>
      <c r="J26" s="76"/>
      <c r="K26" s="76"/>
      <c r="L26" s="76"/>
      <c r="M26" s="77"/>
      <c r="N26" s="432">
        <f t="shared" si="0"/>
        <v>0</v>
      </c>
      <c r="O26" s="4"/>
      <c r="P26" s="78"/>
      <c r="Q26" s="78"/>
      <c r="R26" s="78"/>
      <c r="S26" s="78"/>
      <c r="T26" s="78"/>
      <c r="U26" s="78"/>
      <c r="V26" s="78"/>
      <c r="W26" s="78"/>
      <c r="X26" s="78"/>
      <c r="Y26" s="78"/>
      <c r="Z26" s="1"/>
    </row>
    <row r="27" spans="1:26" ht="16.5" customHeight="1" thickTop="1" thickBot="1">
      <c r="A27" s="34"/>
      <c r="B27" s="4"/>
      <c r="C27" s="268"/>
      <c r="D27" s="269"/>
      <c r="E27" s="74"/>
      <c r="F27" s="75"/>
      <c r="G27" s="75"/>
      <c r="H27" s="76"/>
      <c r="I27" s="76"/>
      <c r="J27" s="76"/>
      <c r="K27" s="76"/>
      <c r="L27" s="76"/>
      <c r="M27" s="77"/>
      <c r="N27" s="432">
        <f t="shared" si="0"/>
        <v>0</v>
      </c>
      <c r="O27" s="4"/>
      <c r="P27" s="78"/>
      <c r="Q27" s="78"/>
      <c r="R27" s="78"/>
      <c r="S27" s="78"/>
      <c r="T27" s="78"/>
      <c r="U27" s="78"/>
      <c r="V27" s="78"/>
      <c r="W27" s="78"/>
      <c r="X27" s="78"/>
      <c r="Y27" s="78"/>
      <c r="Z27" s="1"/>
    </row>
    <row r="28" spans="1:26" ht="16.5" customHeight="1" thickTop="1" thickBot="1">
      <c r="A28" s="34"/>
      <c r="B28" s="4"/>
      <c r="C28" s="268"/>
      <c r="D28" s="269"/>
      <c r="E28" s="74"/>
      <c r="F28" s="75"/>
      <c r="G28" s="75"/>
      <c r="H28" s="76"/>
      <c r="I28" s="76"/>
      <c r="J28" s="76"/>
      <c r="K28" s="76"/>
      <c r="L28" s="76"/>
      <c r="M28" s="77"/>
      <c r="N28" s="432">
        <f t="shared" si="0"/>
        <v>0</v>
      </c>
      <c r="O28" s="4"/>
      <c r="P28" s="78"/>
      <c r="Q28" s="78"/>
      <c r="R28" s="78"/>
      <c r="S28" s="78"/>
      <c r="T28" s="78"/>
      <c r="U28" s="78"/>
      <c r="V28" s="78"/>
      <c r="W28" s="78"/>
      <c r="X28" s="78"/>
      <c r="Y28" s="78"/>
      <c r="Z28" s="1"/>
    </row>
    <row r="29" spans="1:26" ht="16.5" customHeight="1" thickTop="1" thickBot="1">
      <c r="A29" s="34"/>
      <c r="B29" s="4"/>
      <c r="C29" s="268"/>
      <c r="D29" s="269"/>
      <c r="E29" s="74"/>
      <c r="F29" s="75"/>
      <c r="G29" s="75"/>
      <c r="H29" s="76"/>
      <c r="I29" s="76"/>
      <c r="J29" s="76"/>
      <c r="K29" s="76"/>
      <c r="L29" s="76"/>
      <c r="M29" s="77"/>
      <c r="N29" s="432">
        <f t="shared" si="0"/>
        <v>0</v>
      </c>
      <c r="O29" s="4"/>
      <c r="P29" s="78"/>
      <c r="Q29" s="78"/>
      <c r="R29" s="78"/>
      <c r="S29" s="78"/>
      <c r="T29" s="78"/>
      <c r="U29" s="78"/>
      <c r="V29" s="78"/>
      <c r="W29" s="78"/>
      <c r="X29" s="78"/>
      <c r="Y29" s="78"/>
      <c r="Z29" s="1"/>
    </row>
    <row r="30" spans="1:26" ht="16.5" customHeight="1" thickTop="1" thickBot="1">
      <c r="A30" s="34"/>
      <c r="B30" s="4"/>
      <c r="C30" s="268"/>
      <c r="D30" s="269"/>
      <c r="E30" s="74"/>
      <c r="F30" s="75"/>
      <c r="G30" s="75"/>
      <c r="H30" s="76"/>
      <c r="I30" s="76"/>
      <c r="J30" s="76"/>
      <c r="K30" s="76"/>
      <c r="L30" s="76"/>
      <c r="M30" s="77"/>
      <c r="N30" s="432">
        <f t="shared" si="0"/>
        <v>0</v>
      </c>
      <c r="O30" s="4"/>
      <c r="P30" s="78"/>
      <c r="Q30" s="78"/>
      <c r="R30" s="78"/>
      <c r="S30" s="78"/>
      <c r="T30" s="78"/>
      <c r="U30" s="78"/>
      <c r="V30" s="78"/>
      <c r="W30" s="78"/>
      <c r="X30" s="78"/>
      <c r="Y30" s="78"/>
      <c r="Z30" s="1"/>
    </row>
    <row r="31" spans="1:26" ht="16.5" customHeight="1" thickTop="1" thickBot="1">
      <c r="A31" s="34"/>
      <c r="B31" s="4"/>
      <c r="C31" s="268"/>
      <c r="D31" s="269"/>
      <c r="E31" s="74"/>
      <c r="F31" s="75"/>
      <c r="G31" s="75"/>
      <c r="H31" s="76"/>
      <c r="I31" s="76"/>
      <c r="J31" s="76"/>
      <c r="K31" s="76"/>
      <c r="L31" s="76"/>
      <c r="M31" s="77"/>
      <c r="N31" s="432">
        <f t="shared" si="0"/>
        <v>0</v>
      </c>
      <c r="O31" s="4"/>
      <c r="P31" s="78"/>
      <c r="Q31" s="78"/>
      <c r="R31" s="78"/>
      <c r="S31" s="78"/>
      <c r="T31" s="78"/>
      <c r="U31" s="78"/>
      <c r="V31" s="78"/>
      <c r="W31" s="78"/>
      <c r="X31" s="78"/>
      <c r="Y31" s="78"/>
      <c r="Z31" s="1"/>
    </row>
    <row r="32" spans="1:26" ht="16.5" customHeight="1" thickTop="1" thickBot="1">
      <c r="A32" s="34"/>
      <c r="B32" s="4"/>
      <c r="C32" s="268"/>
      <c r="D32" s="269"/>
      <c r="E32" s="74"/>
      <c r="F32" s="75"/>
      <c r="G32" s="75"/>
      <c r="H32" s="76"/>
      <c r="I32" s="76"/>
      <c r="J32" s="76"/>
      <c r="K32" s="76"/>
      <c r="L32" s="76"/>
      <c r="M32" s="77"/>
      <c r="N32" s="432">
        <f t="shared" si="0"/>
        <v>0</v>
      </c>
      <c r="O32" s="4"/>
      <c r="P32" s="78"/>
      <c r="Q32" s="78"/>
      <c r="R32" s="78"/>
      <c r="S32" s="78"/>
      <c r="T32" s="78"/>
      <c r="U32" s="78"/>
      <c r="V32" s="78"/>
      <c r="W32" s="78"/>
      <c r="X32" s="78"/>
      <c r="Y32" s="78"/>
      <c r="Z32" s="1"/>
    </row>
    <row r="33" spans="1:26" ht="16.5" customHeight="1" thickTop="1" thickBot="1">
      <c r="A33" s="34"/>
      <c r="B33" s="4"/>
      <c r="C33" s="268"/>
      <c r="D33" s="269"/>
      <c r="E33" s="74"/>
      <c r="F33" s="75"/>
      <c r="G33" s="75"/>
      <c r="H33" s="76"/>
      <c r="I33" s="76"/>
      <c r="J33" s="76"/>
      <c r="K33" s="76"/>
      <c r="L33" s="76"/>
      <c r="M33" s="77"/>
      <c r="N33" s="432">
        <f t="shared" si="0"/>
        <v>0</v>
      </c>
      <c r="O33" s="4"/>
      <c r="P33" s="78"/>
      <c r="Q33" s="78"/>
      <c r="R33" s="78"/>
      <c r="S33" s="78"/>
      <c r="T33" s="78"/>
      <c r="U33" s="78"/>
      <c r="V33" s="78"/>
      <c r="W33" s="78"/>
      <c r="X33" s="78"/>
      <c r="Y33" s="78"/>
      <c r="Z33" s="1"/>
    </row>
    <row r="34" spans="1:26" ht="16.5" customHeight="1" thickTop="1" thickBot="1">
      <c r="A34" s="34"/>
      <c r="B34" s="4"/>
      <c r="C34" s="268"/>
      <c r="D34" s="269"/>
      <c r="E34" s="74"/>
      <c r="F34" s="75"/>
      <c r="G34" s="75"/>
      <c r="H34" s="76"/>
      <c r="I34" s="76"/>
      <c r="J34" s="76"/>
      <c r="K34" s="76"/>
      <c r="L34" s="76"/>
      <c r="M34" s="77"/>
      <c r="N34" s="432">
        <f t="shared" si="0"/>
        <v>0</v>
      </c>
      <c r="O34" s="4"/>
      <c r="P34" s="78"/>
      <c r="Q34" s="78"/>
      <c r="R34" s="78"/>
      <c r="S34" s="78"/>
      <c r="T34" s="78"/>
      <c r="U34" s="78"/>
      <c r="V34" s="78"/>
      <c r="W34" s="78"/>
      <c r="X34" s="78"/>
      <c r="Y34" s="78"/>
      <c r="Z34" s="1"/>
    </row>
    <row r="35" spans="1:26" ht="16.5" customHeight="1" thickTop="1" thickBot="1">
      <c r="A35" s="34"/>
      <c r="B35" s="4"/>
      <c r="C35" s="268"/>
      <c r="D35" s="269"/>
      <c r="E35" s="74"/>
      <c r="F35" s="75"/>
      <c r="G35" s="75"/>
      <c r="H35" s="76"/>
      <c r="I35" s="76"/>
      <c r="J35" s="76"/>
      <c r="K35" s="76"/>
      <c r="L35" s="76"/>
      <c r="M35" s="77"/>
      <c r="N35" s="432">
        <f t="shared" si="0"/>
        <v>0</v>
      </c>
      <c r="O35" s="4"/>
      <c r="P35" s="78"/>
      <c r="Q35" s="78"/>
      <c r="R35" s="78"/>
      <c r="S35" s="78"/>
      <c r="T35" s="78"/>
      <c r="U35" s="78"/>
      <c r="V35" s="78"/>
      <c r="W35" s="78"/>
      <c r="X35" s="78"/>
      <c r="Y35" s="78"/>
      <c r="Z35" s="1"/>
    </row>
    <row r="36" spans="1:26" ht="16.5" customHeight="1" thickTop="1" thickBot="1">
      <c r="A36" s="34"/>
      <c r="B36" s="4"/>
      <c r="C36" s="268"/>
      <c r="D36" s="269"/>
      <c r="E36" s="74"/>
      <c r="F36" s="75"/>
      <c r="G36" s="75"/>
      <c r="H36" s="76"/>
      <c r="I36" s="76"/>
      <c r="J36" s="76"/>
      <c r="K36" s="76"/>
      <c r="L36" s="76"/>
      <c r="M36" s="77"/>
      <c r="N36" s="432">
        <f t="shared" si="0"/>
        <v>0</v>
      </c>
      <c r="O36" s="4"/>
      <c r="P36" s="78"/>
      <c r="Q36" s="78"/>
      <c r="R36" s="78"/>
      <c r="S36" s="78"/>
      <c r="T36" s="78"/>
      <c r="U36" s="78"/>
      <c r="V36" s="78"/>
      <c r="W36" s="78"/>
      <c r="X36" s="78"/>
      <c r="Y36" s="78"/>
      <c r="Z36" s="1"/>
    </row>
    <row r="37" spans="1:26" ht="16.5" customHeight="1" thickTop="1" thickBot="1">
      <c r="A37" s="34"/>
      <c r="B37" s="4"/>
      <c r="C37" s="268"/>
      <c r="D37" s="269"/>
      <c r="E37" s="74"/>
      <c r="F37" s="75"/>
      <c r="G37" s="75"/>
      <c r="H37" s="76"/>
      <c r="I37" s="76"/>
      <c r="J37" s="76"/>
      <c r="K37" s="76"/>
      <c r="L37" s="76"/>
      <c r="M37" s="77"/>
      <c r="N37" s="432">
        <f t="shared" si="0"/>
        <v>0</v>
      </c>
      <c r="O37" s="4"/>
      <c r="P37" s="78"/>
      <c r="Q37" s="78"/>
      <c r="R37" s="78"/>
      <c r="S37" s="78"/>
      <c r="T37" s="78"/>
      <c r="U37" s="78"/>
      <c r="V37" s="78"/>
      <c r="W37" s="78"/>
      <c r="X37" s="78"/>
      <c r="Y37" s="78"/>
      <c r="Z37" s="1"/>
    </row>
    <row r="38" spans="1:26" ht="16.5" customHeight="1" thickTop="1" thickBot="1">
      <c r="A38" s="34"/>
      <c r="B38" s="4"/>
      <c r="C38" s="268"/>
      <c r="D38" s="269"/>
      <c r="E38" s="74"/>
      <c r="F38" s="75"/>
      <c r="G38" s="75"/>
      <c r="H38" s="76"/>
      <c r="I38" s="76"/>
      <c r="J38" s="76"/>
      <c r="K38" s="76"/>
      <c r="L38" s="76"/>
      <c r="M38" s="77"/>
      <c r="N38" s="432">
        <f t="shared" si="0"/>
        <v>0</v>
      </c>
      <c r="O38" s="4"/>
      <c r="P38" s="78"/>
      <c r="Q38" s="78"/>
      <c r="R38" s="78"/>
      <c r="S38" s="78"/>
      <c r="T38" s="78"/>
      <c r="U38" s="78"/>
      <c r="V38" s="78"/>
      <c r="W38" s="78"/>
      <c r="X38" s="78"/>
      <c r="Y38" s="78"/>
      <c r="Z38" s="1"/>
    </row>
    <row r="39" spans="1:26" ht="16.5" customHeight="1" thickTop="1" thickBot="1">
      <c r="A39" s="34"/>
      <c r="B39" s="4"/>
      <c r="C39" s="268"/>
      <c r="D39" s="269"/>
      <c r="E39" s="74"/>
      <c r="F39" s="75"/>
      <c r="G39" s="75"/>
      <c r="H39" s="76"/>
      <c r="I39" s="76"/>
      <c r="J39" s="76"/>
      <c r="K39" s="76"/>
      <c r="L39" s="76"/>
      <c r="M39" s="77"/>
      <c r="N39" s="432">
        <f t="shared" si="0"/>
        <v>0</v>
      </c>
      <c r="O39" s="4"/>
      <c r="P39" s="78"/>
      <c r="Q39" s="78"/>
      <c r="R39" s="78"/>
      <c r="S39" s="78"/>
      <c r="T39" s="78"/>
      <c r="U39" s="78"/>
      <c r="V39" s="78"/>
      <c r="W39" s="78"/>
      <c r="X39" s="78"/>
      <c r="Y39" s="78"/>
      <c r="Z39" s="1"/>
    </row>
    <row r="40" spans="1:26" ht="16.5" customHeight="1" thickTop="1" thickBot="1">
      <c r="A40" s="34"/>
      <c r="B40" s="4"/>
      <c r="C40" s="268"/>
      <c r="D40" s="269"/>
      <c r="E40" s="74"/>
      <c r="F40" s="75"/>
      <c r="G40" s="75"/>
      <c r="H40" s="76"/>
      <c r="I40" s="76"/>
      <c r="J40" s="76"/>
      <c r="K40" s="76"/>
      <c r="L40" s="76"/>
      <c r="M40" s="77"/>
      <c r="N40" s="432">
        <f t="shared" si="0"/>
        <v>0</v>
      </c>
      <c r="O40" s="4"/>
      <c r="P40" s="78"/>
      <c r="Q40" s="78"/>
      <c r="R40" s="78"/>
      <c r="S40" s="78"/>
      <c r="T40" s="78"/>
      <c r="U40" s="78"/>
      <c r="V40" s="78"/>
      <c r="W40" s="78"/>
      <c r="X40" s="78"/>
      <c r="Y40" s="78"/>
      <c r="Z40" s="1"/>
    </row>
    <row r="41" spans="1:26" ht="16.5" customHeight="1" thickTop="1" thickBot="1">
      <c r="A41" s="34"/>
      <c r="B41" s="4"/>
      <c r="C41" s="268"/>
      <c r="D41" s="269"/>
      <c r="E41" s="74"/>
      <c r="F41" s="75"/>
      <c r="G41" s="75"/>
      <c r="H41" s="76"/>
      <c r="I41" s="76"/>
      <c r="J41" s="76"/>
      <c r="K41" s="76"/>
      <c r="L41" s="76"/>
      <c r="M41" s="77"/>
      <c r="N41" s="432">
        <f t="shared" si="0"/>
        <v>0</v>
      </c>
      <c r="O41" s="4"/>
      <c r="P41" s="78"/>
      <c r="Q41" s="78"/>
      <c r="R41" s="78"/>
      <c r="S41" s="78"/>
      <c r="T41" s="78"/>
      <c r="U41" s="78"/>
      <c r="V41" s="78"/>
      <c r="W41" s="78"/>
      <c r="X41" s="78"/>
      <c r="Y41" s="78"/>
      <c r="Z41" s="1"/>
    </row>
    <row r="42" spans="1:26" ht="16.5" customHeight="1" thickTop="1" thickBot="1">
      <c r="A42" s="34"/>
      <c r="B42" s="4"/>
      <c r="C42" s="268"/>
      <c r="D42" s="269"/>
      <c r="E42" s="74"/>
      <c r="F42" s="75"/>
      <c r="G42" s="75"/>
      <c r="H42" s="76"/>
      <c r="I42" s="76"/>
      <c r="J42" s="76"/>
      <c r="K42" s="76"/>
      <c r="L42" s="76"/>
      <c r="M42" s="77"/>
      <c r="N42" s="432">
        <f t="shared" si="0"/>
        <v>0</v>
      </c>
      <c r="O42" s="4"/>
      <c r="P42" s="78"/>
      <c r="Q42" s="78"/>
      <c r="R42" s="78"/>
      <c r="S42" s="78"/>
      <c r="T42" s="78"/>
      <c r="U42" s="78"/>
      <c r="V42" s="78"/>
      <c r="W42" s="78"/>
      <c r="X42" s="78"/>
      <c r="Y42" s="78"/>
      <c r="Z42" s="1"/>
    </row>
    <row r="43" spans="1:26" ht="16.5" customHeight="1" thickTop="1" thickBot="1">
      <c r="A43" s="34"/>
      <c r="B43" s="4"/>
      <c r="C43" s="268"/>
      <c r="D43" s="269"/>
      <c r="E43" s="74"/>
      <c r="F43" s="75"/>
      <c r="G43" s="75"/>
      <c r="H43" s="76"/>
      <c r="I43" s="76"/>
      <c r="J43" s="76"/>
      <c r="K43" s="76"/>
      <c r="L43" s="76"/>
      <c r="M43" s="77"/>
      <c r="N43" s="432">
        <f t="shared" si="0"/>
        <v>0</v>
      </c>
      <c r="O43" s="4"/>
      <c r="P43" s="78"/>
      <c r="Q43" s="78"/>
      <c r="R43" s="78"/>
      <c r="S43" s="78"/>
      <c r="T43" s="78"/>
      <c r="U43" s="78"/>
      <c r="V43" s="78"/>
      <c r="W43" s="78"/>
      <c r="X43" s="78"/>
      <c r="Y43" s="78"/>
      <c r="Z43" s="1"/>
    </row>
    <row r="44" spans="1:26" ht="16.5" customHeight="1" thickTop="1" thickBot="1">
      <c r="A44" s="34"/>
      <c r="B44" s="4"/>
      <c r="C44" s="268"/>
      <c r="D44" s="269"/>
      <c r="E44" s="74"/>
      <c r="F44" s="75"/>
      <c r="G44" s="75"/>
      <c r="H44" s="76"/>
      <c r="I44" s="76"/>
      <c r="J44" s="76"/>
      <c r="K44" s="76"/>
      <c r="L44" s="76"/>
      <c r="M44" s="77"/>
      <c r="N44" s="432">
        <f t="shared" si="0"/>
        <v>0</v>
      </c>
      <c r="O44" s="4"/>
      <c r="P44" s="78"/>
      <c r="Q44" s="78"/>
      <c r="R44" s="78"/>
      <c r="S44" s="78"/>
      <c r="T44" s="78"/>
      <c r="U44" s="78"/>
      <c r="V44" s="78"/>
      <c r="W44" s="78"/>
      <c r="X44" s="78"/>
      <c r="Y44" s="78"/>
      <c r="Z44" s="1"/>
    </row>
    <row r="45" spans="1:26" ht="16.5" customHeight="1" thickTop="1" thickBot="1">
      <c r="A45" s="34"/>
      <c r="B45" s="4"/>
      <c r="C45" s="268"/>
      <c r="D45" s="269"/>
      <c r="E45" s="74"/>
      <c r="F45" s="75"/>
      <c r="G45" s="75"/>
      <c r="H45" s="76"/>
      <c r="I45" s="76"/>
      <c r="J45" s="76"/>
      <c r="K45" s="76"/>
      <c r="L45" s="76"/>
      <c r="M45" s="77"/>
      <c r="N45" s="432">
        <f t="shared" si="0"/>
        <v>0</v>
      </c>
      <c r="O45" s="4"/>
      <c r="P45" s="78"/>
      <c r="Q45" s="78"/>
      <c r="R45" s="78"/>
      <c r="S45" s="78"/>
      <c r="T45" s="78"/>
      <c r="U45" s="78"/>
      <c r="V45" s="78"/>
      <c r="W45" s="78"/>
      <c r="X45" s="78"/>
      <c r="Y45" s="78"/>
      <c r="Z45" s="1"/>
    </row>
    <row r="46" spans="1:26" ht="16.5" customHeight="1" thickTop="1" thickBot="1">
      <c r="A46" s="34"/>
      <c r="B46" s="4"/>
      <c r="C46" s="268"/>
      <c r="D46" s="269"/>
      <c r="E46" s="74"/>
      <c r="F46" s="75"/>
      <c r="G46" s="75"/>
      <c r="H46" s="76"/>
      <c r="I46" s="76"/>
      <c r="J46" s="76"/>
      <c r="K46" s="76"/>
      <c r="L46" s="76"/>
      <c r="M46" s="77"/>
      <c r="N46" s="432">
        <f t="shared" si="0"/>
        <v>0</v>
      </c>
      <c r="O46" s="4"/>
      <c r="P46" s="78"/>
      <c r="Q46" s="78"/>
      <c r="R46" s="78"/>
      <c r="S46" s="78"/>
      <c r="T46" s="78"/>
      <c r="U46" s="78"/>
      <c r="V46" s="78"/>
      <c r="W46" s="78"/>
      <c r="X46" s="78"/>
      <c r="Y46" s="78"/>
      <c r="Z46" s="1"/>
    </row>
    <row r="47" spans="1:26" ht="16.5" customHeight="1" thickTop="1" thickBot="1">
      <c r="A47" s="34"/>
      <c r="B47" s="4"/>
      <c r="C47" s="268"/>
      <c r="D47" s="269"/>
      <c r="E47" s="74"/>
      <c r="F47" s="75"/>
      <c r="G47" s="75"/>
      <c r="H47" s="76"/>
      <c r="I47" s="76"/>
      <c r="J47" s="76"/>
      <c r="K47" s="76"/>
      <c r="L47" s="76"/>
      <c r="M47" s="77"/>
      <c r="N47" s="432">
        <f t="shared" si="0"/>
        <v>0</v>
      </c>
      <c r="O47" s="4"/>
      <c r="P47" s="78"/>
      <c r="Q47" s="78"/>
      <c r="R47" s="78"/>
      <c r="S47" s="78"/>
      <c r="T47" s="78"/>
      <c r="U47" s="78"/>
      <c r="V47" s="78"/>
      <c r="W47" s="78"/>
      <c r="X47" s="78"/>
      <c r="Y47" s="78"/>
      <c r="Z47" s="1"/>
    </row>
    <row r="48" spans="1:26" ht="16.5" customHeight="1" thickTop="1" thickBot="1">
      <c r="A48" s="34"/>
      <c r="B48" s="4"/>
      <c r="C48" s="268"/>
      <c r="D48" s="269"/>
      <c r="E48" s="74"/>
      <c r="F48" s="75"/>
      <c r="G48" s="75"/>
      <c r="H48" s="76"/>
      <c r="I48" s="76"/>
      <c r="J48" s="76"/>
      <c r="K48" s="76"/>
      <c r="L48" s="76"/>
      <c r="M48" s="77"/>
      <c r="N48" s="432">
        <f t="shared" si="0"/>
        <v>0</v>
      </c>
      <c r="O48" s="4"/>
      <c r="P48" s="78"/>
      <c r="Q48" s="78"/>
      <c r="R48" s="78"/>
      <c r="S48" s="78"/>
      <c r="T48" s="78"/>
      <c r="U48" s="78"/>
      <c r="V48" s="78"/>
      <c r="W48" s="78"/>
      <c r="X48" s="78"/>
      <c r="Y48" s="78"/>
      <c r="Z48" s="1"/>
    </row>
    <row r="49" spans="1:26" ht="16.5" customHeight="1" thickTop="1" thickBot="1">
      <c r="A49" s="34"/>
      <c r="B49" s="4"/>
      <c r="C49" s="268"/>
      <c r="D49" s="269"/>
      <c r="E49" s="74"/>
      <c r="F49" s="75"/>
      <c r="G49" s="75"/>
      <c r="H49" s="76"/>
      <c r="I49" s="76"/>
      <c r="J49" s="76"/>
      <c r="K49" s="76"/>
      <c r="L49" s="76"/>
      <c r="M49" s="77"/>
      <c r="N49" s="432">
        <f t="shared" si="0"/>
        <v>0</v>
      </c>
      <c r="O49" s="4"/>
      <c r="P49" s="78"/>
      <c r="Q49" s="78"/>
      <c r="R49" s="78"/>
      <c r="S49" s="78"/>
      <c r="T49" s="78"/>
      <c r="U49" s="78"/>
      <c r="V49" s="78"/>
      <c r="W49" s="78"/>
      <c r="X49" s="78"/>
      <c r="Y49" s="78"/>
      <c r="Z49" s="1"/>
    </row>
    <row r="50" spans="1:26" ht="16.5" customHeight="1" thickTop="1" thickBot="1">
      <c r="A50" s="34"/>
      <c r="B50" s="4"/>
      <c r="C50" s="268"/>
      <c r="D50" s="269"/>
      <c r="E50" s="74"/>
      <c r="F50" s="75"/>
      <c r="G50" s="75"/>
      <c r="H50" s="76"/>
      <c r="I50" s="76"/>
      <c r="J50" s="76"/>
      <c r="K50" s="76"/>
      <c r="L50" s="76"/>
      <c r="M50" s="77"/>
      <c r="N50" s="432">
        <f t="shared" si="0"/>
        <v>0</v>
      </c>
      <c r="O50" s="4"/>
      <c r="P50" s="78"/>
      <c r="Q50" s="78"/>
      <c r="R50" s="78"/>
      <c r="S50" s="78"/>
      <c r="T50" s="78"/>
      <c r="U50" s="78"/>
      <c r="V50" s="78"/>
      <c r="W50" s="78"/>
      <c r="X50" s="78"/>
      <c r="Y50" s="78"/>
      <c r="Z50" s="1"/>
    </row>
    <row r="51" spans="1:26" ht="16.5" customHeight="1" thickTop="1" thickBot="1">
      <c r="A51" s="34"/>
      <c r="B51" s="4"/>
      <c r="C51" s="268"/>
      <c r="D51" s="269"/>
      <c r="E51" s="74"/>
      <c r="F51" s="75"/>
      <c r="G51" s="75"/>
      <c r="H51" s="76"/>
      <c r="I51" s="76"/>
      <c r="J51" s="76"/>
      <c r="K51" s="76"/>
      <c r="L51" s="76"/>
      <c r="M51" s="77"/>
      <c r="N51" s="432">
        <f t="shared" si="0"/>
        <v>0</v>
      </c>
      <c r="O51" s="4"/>
      <c r="P51" s="78"/>
      <c r="Q51" s="78"/>
      <c r="R51" s="78"/>
      <c r="S51" s="78"/>
      <c r="T51" s="78"/>
      <c r="U51" s="78"/>
      <c r="V51" s="78"/>
      <c r="W51" s="78"/>
      <c r="X51" s="78"/>
      <c r="Y51" s="78"/>
      <c r="Z51" s="1"/>
    </row>
    <row r="52" spans="1:26" ht="16.5" customHeight="1" thickTop="1" thickBot="1">
      <c r="A52" s="34"/>
      <c r="B52" s="4"/>
      <c r="C52" s="268"/>
      <c r="D52" s="269"/>
      <c r="E52" s="74"/>
      <c r="F52" s="75"/>
      <c r="G52" s="75"/>
      <c r="H52" s="76"/>
      <c r="I52" s="76"/>
      <c r="J52" s="76"/>
      <c r="K52" s="76"/>
      <c r="L52" s="76"/>
      <c r="M52" s="77"/>
      <c r="N52" s="432">
        <f t="shared" si="0"/>
        <v>0</v>
      </c>
      <c r="O52" s="4"/>
      <c r="P52" s="78"/>
      <c r="Q52" s="78"/>
      <c r="R52" s="78"/>
      <c r="S52" s="78"/>
      <c r="T52" s="78"/>
      <c r="U52" s="78"/>
      <c r="V52" s="78"/>
      <c r="W52" s="78"/>
      <c r="X52" s="78"/>
      <c r="Y52" s="78"/>
      <c r="Z52" s="1"/>
    </row>
    <row r="53" spans="1:26" ht="16.5" customHeight="1" thickTop="1" thickBot="1">
      <c r="A53" s="34"/>
      <c r="B53" s="4"/>
      <c r="C53" s="268"/>
      <c r="D53" s="269"/>
      <c r="E53" s="74"/>
      <c r="F53" s="75"/>
      <c r="G53" s="75"/>
      <c r="H53" s="76"/>
      <c r="I53" s="76"/>
      <c r="J53" s="76"/>
      <c r="K53" s="76"/>
      <c r="L53" s="76"/>
      <c r="M53" s="77"/>
      <c r="N53" s="432">
        <f t="shared" si="0"/>
        <v>0</v>
      </c>
      <c r="O53" s="4"/>
      <c r="P53" s="78"/>
      <c r="Q53" s="78"/>
      <c r="R53" s="78"/>
      <c r="S53" s="78"/>
      <c r="T53" s="78"/>
      <c r="U53" s="78"/>
      <c r="V53" s="78"/>
      <c r="W53" s="78"/>
      <c r="X53" s="78"/>
      <c r="Y53" s="78"/>
      <c r="Z53" s="1"/>
    </row>
    <row r="54" spans="1:26" ht="16.5" customHeight="1" thickTop="1" thickBot="1">
      <c r="A54" s="34"/>
      <c r="B54" s="4"/>
      <c r="C54" s="268"/>
      <c r="D54" s="269"/>
      <c r="E54" s="74"/>
      <c r="F54" s="75"/>
      <c r="G54" s="75"/>
      <c r="H54" s="76"/>
      <c r="I54" s="76"/>
      <c r="J54" s="76"/>
      <c r="K54" s="76"/>
      <c r="L54" s="76"/>
      <c r="M54" s="77"/>
      <c r="N54" s="432">
        <f t="shared" si="0"/>
        <v>0</v>
      </c>
      <c r="O54" s="4"/>
      <c r="P54" s="78"/>
      <c r="Q54" s="78"/>
      <c r="R54" s="78"/>
      <c r="S54" s="78"/>
      <c r="T54" s="78"/>
      <c r="U54" s="78"/>
      <c r="V54" s="78"/>
      <c r="W54" s="78"/>
      <c r="X54" s="78"/>
      <c r="Y54" s="78"/>
      <c r="Z54" s="1"/>
    </row>
    <row r="55" spans="1:26" ht="16.5" customHeight="1" thickTop="1" thickBot="1">
      <c r="A55" s="34"/>
      <c r="B55" s="4"/>
      <c r="C55" s="268"/>
      <c r="D55" s="269"/>
      <c r="E55" s="74"/>
      <c r="F55" s="75"/>
      <c r="G55" s="75"/>
      <c r="H55" s="76"/>
      <c r="I55" s="76"/>
      <c r="J55" s="76"/>
      <c r="K55" s="76"/>
      <c r="L55" s="76"/>
      <c r="M55" s="77"/>
      <c r="N55" s="432">
        <f t="shared" si="0"/>
        <v>0</v>
      </c>
      <c r="O55" s="4"/>
      <c r="P55" s="78"/>
      <c r="Q55" s="78"/>
      <c r="R55" s="78"/>
      <c r="S55" s="78"/>
      <c r="T55" s="78"/>
      <c r="U55" s="78"/>
      <c r="V55" s="78"/>
      <c r="W55" s="78"/>
      <c r="X55" s="78"/>
      <c r="Y55" s="78"/>
      <c r="Z55" s="1"/>
    </row>
    <row r="56" spans="1:26" ht="16.5" customHeight="1" thickTop="1" thickBot="1">
      <c r="A56" s="34"/>
      <c r="B56" s="4"/>
      <c r="C56" s="268"/>
      <c r="D56" s="269"/>
      <c r="E56" s="74"/>
      <c r="F56" s="75"/>
      <c r="G56" s="75"/>
      <c r="H56" s="76"/>
      <c r="I56" s="76"/>
      <c r="J56" s="76"/>
      <c r="K56" s="76"/>
      <c r="L56" s="76"/>
      <c r="M56" s="77"/>
      <c r="N56" s="432">
        <f t="shared" si="0"/>
        <v>0</v>
      </c>
      <c r="O56" s="4"/>
      <c r="P56" s="78"/>
      <c r="Q56" s="78"/>
      <c r="R56" s="78"/>
      <c r="S56" s="78"/>
      <c r="T56" s="78"/>
      <c r="U56" s="78"/>
      <c r="V56" s="78"/>
      <c r="W56" s="78"/>
      <c r="X56" s="78"/>
      <c r="Y56" s="78"/>
      <c r="Z56" s="1"/>
    </row>
    <row r="57" spans="1:26" ht="16.5" customHeight="1" thickTop="1" thickBot="1">
      <c r="A57" s="34"/>
      <c r="B57" s="4"/>
      <c r="C57" s="268"/>
      <c r="D57" s="269"/>
      <c r="E57" s="74"/>
      <c r="F57" s="75"/>
      <c r="G57" s="75"/>
      <c r="H57" s="76"/>
      <c r="I57" s="76"/>
      <c r="J57" s="76"/>
      <c r="K57" s="76"/>
      <c r="L57" s="76"/>
      <c r="M57" s="77"/>
      <c r="N57" s="432">
        <f t="shared" si="0"/>
        <v>0</v>
      </c>
      <c r="O57" s="4"/>
      <c r="P57" s="78"/>
      <c r="Q57" s="78"/>
      <c r="R57" s="78"/>
      <c r="S57" s="78"/>
      <c r="T57" s="78"/>
      <c r="U57" s="78"/>
      <c r="V57" s="78"/>
      <c r="W57" s="78"/>
      <c r="X57" s="78"/>
      <c r="Y57" s="78"/>
      <c r="Z57" s="1"/>
    </row>
    <row r="58" spans="1:26" ht="16.5" customHeight="1" thickTop="1" thickBot="1">
      <c r="A58" s="34"/>
      <c r="B58" s="4"/>
      <c r="C58" s="268"/>
      <c r="D58" s="269"/>
      <c r="E58" s="74"/>
      <c r="F58" s="75"/>
      <c r="G58" s="75"/>
      <c r="H58" s="76"/>
      <c r="I58" s="76"/>
      <c r="J58" s="76"/>
      <c r="K58" s="76"/>
      <c r="L58" s="76"/>
      <c r="M58" s="77"/>
      <c r="N58" s="432">
        <f t="shared" si="0"/>
        <v>0</v>
      </c>
      <c r="O58" s="4"/>
      <c r="P58" s="78"/>
      <c r="Q58" s="78"/>
      <c r="R58" s="78"/>
      <c r="S58" s="78"/>
      <c r="T58" s="78"/>
      <c r="U58" s="78"/>
      <c r="V58" s="78"/>
      <c r="W58" s="78"/>
      <c r="X58" s="78"/>
      <c r="Y58" s="78"/>
      <c r="Z58" s="1"/>
    </row>
    <row r="59" spans="1:26" ht="16.5" customHeight="1" thickTop="1" thickBot="1">
      <c r="A59" s="34"/>
      <c r="B59" s="4"/>
      <c r="C59" s="268"/>
      <c r="D59" s="269"/>
      <c r="E59" s="74"/>
      <c r="F59" s="75"/>
      <c r="G59" s="75"/>
      <c r="H59" s="76"/>
      <c r="I59" s="76"/>
      <c r="J59" s="76"/>
      <c r="K59" s="76"/>
      <c r="L59" s="76"/>
      <c r="M59" s="77"/>
      <c r="N59" s="432">
        <f t="shared" si="0"/>
        <v>0</v>
      </c>
      <c r="O59" s="4"/>
      <c r="P59" s="78"/>
      <c r="Q59" s="78"/>
      <c r="R59" s="78"/>
      <c r="S59" s="78"/>
      <c r="T59" s="78"/>
      <c r="U59" s="78"/>
      <c r="V59" s="78"/>
      <c r="W59" s="78"/>
      <c r="X59" s="78"/>
      <c r="Y59" s="78"/>
      <c r="Z59" s="1"/>
    </row>
    <row r="60" spans="1:26" ht="16.5" customHeight="1" thickTop="1" thickBot="1">
      <c r="A60" s="34"/>
      <c r="B60" s="4"/>
      <c r="C60" s="268"/>
      <c r="D60" s="269"/>
      <c r="E60" s="74"/>
      <c r="F60" s="75"/>
      <c r="G60" s="75"/>
      <c r="H60" s="76"/>
      <c r="I60" s="76"/>
      <c r="J60" s="76"/>
      <c r="K60" s="76"/>
      <c r="L60" s="76"/>
      <c r="M60" s="77"/>
      <c r="N60" s="432">
        <f t="shared" si="0"/>
        <v>0</v>
      </c>
      <c r="O60" s="4"/>
      <c r="P60" s="78"/>
      <c r="Q60" s="78"/>
      <c r="R60" s="78"/>
      <c r="S60" s="78"/>
      <c r="T60" s="78"/>
      <c r="U60" s="78"/>
      <c r="V60" s="78"/>
      <c r="W60" s="78"/>
      <c r="X60" s="78"/>
      <c r="Y60" s="78"/>
      <c r="Z60" s="1"/>
    </row>
    <row r="61" spans="1:26" ht="16.5" customHeight="1" thickTop="1" thickBot="1">
      <c r="A61" s="34"/>
      <c r="B61" s="4"/>
      <c r="C61" s="268"/>
      <c r="D61" s="269"/>
      <c r="E61" s="74"/>
      <c r="F61" s="75"/>
      <c r="G61" s="75"/>
      <c r="H61" s="76"/>
      <c r="I61" s="76"/>
      <c r="J61" s="76"/>
      <c r="K61" s="76"/>
      <c r="L61" s="76"/>
      <c r="M61" s="77"/>
      <c r="N61" s="432">
        <f t="shared" si="0"/>
        <v>0</v>
      </c>
      <c r="O61" s="4"/>
      <c r="P61" s="78"/>
      <c r="Q61" s="78"/>
      <c r="R61" s="78"/>
      <c r="S61" s="78"/>
      <c r="T61" s="78"/>
      <c r="U61" s="78"/>
      <c r="V61" s="78"/>
      <c r="W61" s="78"/>
      <c r="X61" s="78"/>
      <c r="Y61" s="78"/>
      <c r="Z61" s="1"/>
    </row>
    <row r="62" spans="1:26" ht="16.5" customHeight="1" thickTop="1" thickBot="1">
      <c r="A62" s="34"/>
      <c r="B62" s="4"/>
      <c r="C62" s="268"/>
      <c r="D62" s="269"/>
      <c r="E62" s="74"/>
      <c r="F62" s="75"/>
      <c r="G62" s="75"/>
      <c r="H62" s="76"/>
      <c r="I62" s="76"/>
      <c r="J62" s="76"/>
      <c r="K62" s="76"/>
      <c r="L62" s="76"/>
      <c r="M62" s="77"/>
      <c r="N62" s="432">
        <f t="shared" si="0"/>
        <v>0</v>
      </c>
      <c r="O62" s="4"/>
      <c r="P62" s="78"/>
      <c r="Q62" s="78"/>
      <c r="R62" s="78"/>
      <c r="S62" s="78"/>
      <c r="T62" s="78"/>
      <c r="U62" s="78"/>
      <c r="V62" s="78"/>
      <c r="W62" s="78"/>
      <c r="X62" s="78"/>
      <c r="Y62" s="78"/>
      <c r="Z62" s="1"/>
    </row>
    <row r="63" spans="1:26" ht="16.5" customHeight="1" thickTop="1" thickBot="1">
      <c r="A63" s="34"/>
      <c r="B63" s="4"/>
      <c r="C63" s="268"/>
      <c r="D63" s="269"/>
      <c r="E63" s="74"/>
      <c r="F63" s="75"/>
      <c r="G63" s="75"/>
      <c r="H63" s="76"/>
      <c r="I63" s="76"/>
      <c r="J63" s="76"/>
      <c r="K63" s="76"/>
      <c r="L63" s="76"/>
      <c r="M63" s="77"/>
      <c r="N63" s="432">
        <f t="shared" si="0"/>
        <v>0</v>
      </c>
      <c r="O63" s="4"/>
      <c r="P63" s="78"/>
      <c r="Q63" s="78"/>
      <c r="R63" s="78"/>
      <c r="S63" s="78"/>
      <c r="T63" s="78"/>
      <c r="U63" s="78"/>
      <c r="V63" s="78"/>
      <c r="W63" s="78"/>
      <c r="X63" s="78"/>
      <c r="Y63" s="78"/>
      <c r="Z63" s="1"/>
    </row>
    <row r="64" spans="1:26" ht="16.5" customHeight="1" thickTop="1" thickBot="1">
      <c r="A64" s="34"/>
      <c r="B64" s="4"/>
      <c r="C64" s="268"/>
      <c r="D64" s="269"/>
      <c r="E64" s="74"/>
      <c r="F64" s="75"/>
      <c r="G64" s="75"/>
      <c r="H64" s="76"/>
      <c r="I64" s="76"/>
      <c r="J64" s="76"/>
      <c r="K64" s="76"/>
      <c r="L64" s="76"/>
      <c r="M64" s="77"/>
      <c r="N64" s="432">
        <f t="shared" si="0"/>
        <v>0</v>
      </c>
      <c r="O64" s="4"/>
      <c r="P64" s="78"/>
      <c r="Q64" s="78"/>
      <c r="R64" s="78"/>
      <c r="S64" s="78"/>
      <c r="T64" s="78"/>
      <c r="U64" s="78"/>
      <c r="V64" s="78"/>
      <c r="W64" s="78"/>
      <c r="X64" s="78"/>
      <c r="Y64" s="78"/>
      <c r="Z64" s="1"/>
    </row>
    <row r="65" spans="1:26" ht="16.5" customHeight="1" thickTop="1" thickBot="1">
      <c r="A65" s="34"/>
      <c r="B65" s="4"/>
      <c r="C65" s="268"/>
      <c r="D65" s="269"/>
      <c r="E65" s="74"/>
      <c r="F65" s="75"/>
      <c r="G65" s="75"/>
      <c r="H65" s="76"/>
      <c r="I65" s="76"/>
      <c r="J65" s="76"/>
      <c r="K65" s="76"/>
      <c r="L65" s="76"/>
      <c r="M65" s="77"/>
      <c r="N65" s="432">
        <f t="shared" si="0"/>
        <v>0</v>
      </c>
      <c r="O65" s="4"/>
      <c r="P65" s="78"/>
      <c r="Q65" s="78"/>
      <c r="R65" s="78"/>
      <c r="S65" s="78"/>
      <c r="T65" s="78"/>
      <c r="U65" s="78"/>
      <c r="V65" s="78"/>
      <c r="W65" s="78"/>
      <c r="X65" s="78"/>
      <c r="Y65" s="78"/>
      <c r="Z65" s="1"/>
    </row>
    <row r="66" spans="1:26" ht="16.5" customHeight="1" thickTop="1" thickBot="1">
      <c r="A66" s="34"/>
      <c r="B66" s="4"/>
      <c r="C66" s="268"/>
      <c r="D66" s="269"/>
      <c r="E66" s="74"/>
      <c r="F66" s="75"/>
      <c r="G66" s="75"/>
      <c r="H66" s="76"/>
      <c r="I66" s="76"/>
      <c r="J66" s="76"/>
      <c r="K66" s="76"/>
      <c r="L66" s="76"/>
      <c r="M66" s="77"/>
      <c r="N66" s="432">
        <f t="shared" si="0"/>
        <v>0</v>
      </c>
      <c r="O66" s="4"/>
      <c r="P66" s="78"/>
      <c r="Q66" s="78"/>
      <c r="R66" s="78"/>
      <c r="S66" s="78"/>
      <c r="T66" s="78"/>
      <c r="U66" s="78"/>
      <c r="V66" s="78"/>
      <c r="W66" s="78"/>
      <c r="X66" s="78"/>
      <c r="Y66" s="78"/>
      <c r="Z66" s="1"/>
    </row>
    <row r="67" spans="1:26" ht="16.5" customHeight="1" thickTop="1" thickBot="1">
      <c r="A67" s="34"/>
      <c r="B67" s="4"/>
      <c r="C67" s="268"/>
      <c r="D67" s="269"/>
      <c r="E67" s="74"/>
      <c r="F67" s="75"/>
      <c r="G67" s="75"/>
      <c r="H67" s="76"/>
      <c r="I67" s="76"/>
      <c r="J67" s="76"/>
      <c r="K67" s="76"/>
      <c r="L67" s="76"/>
      <c r="M67" s="77"/>
      <c r="N67" s="432">
        <f t="shared" si="0"/>
        <v>0</v>
      </c>
      <c r="O67" s="4"/>
      <c r="P67" s="78"/>
      <c r="Q67" s="78"/>
      <c r="R67" s="78"/>
      <c r="S67" s="78"/>
      <c r="T67" s="78"/>
      <c r="U67" s="78"/>
      <c r="V67" s="78"/>
      <c r="W67" s="78"/>
      <c r="X67" s="78"/>
      <c r="Y67" s="78"/>
      <c r="Z67" s="1"/>
    </row>
    <row r="68" spans="1:26" ht="16.5" customHeight="1" thickTop="1" thickBot="1">
      <c r="A68" s="34"/>
      <c r="B68" s="4"/>
      <c r="C68" s="268"/>
      <c r="D68" s="269"/>
      <c r="E68" s="74"/>
      <c r="F68" s="75"/>
      <c r="G68" s="75"/>
      <c r="H68" s="76"/>
      <c r="I68" s="76"/>
      <c r="J68" s="76"/>
      <c r="K68" s="76"/>
      <c r="L68" s="76"/>
      <c r="M68" s="77"/>
      <c r="N68" s="432">
        <f t="shared" si="0"/>
        <v>0</v>
      </c>
      <c r="O68" s="4"/>
      <c r="P68" s="78"/>
      <c r="Q68" s="78"/>
      <c r="R68" s="78"/>
      <c r="S68" s="78"/>
      <c r="T68" s="78"/>
      <c r="U68" s="78"/>
      <c r="V68" s="78"/>
      <c r="W68" s="78"/>
      <c r="X68" s="78"/>
      <c r="Y68" s="78"/>
      <c r="Z68" s="1"/>
    </row>
    <row r="69" spans="1:26" ht="16.5" customHeight="1" thickTop="1" thickBot="1">
      <c r="A69" s="34"/>
      <c r="B69" s="4"/>
      <c r="C69" s="268"/>
      <c r="D69" s="269"/>
      <c r="E69" s="74"/>
      <c r="F69" s="75"/>
      <c r="G69" s="75"/>
      <c r="H69" s="76"/>
      <c r="I69" s="76"/>
      <c r="J69" s="76"/>
      <c r="K69" s="76"/>
      <c r="L69" s="76"/>
      <c r="M69" s="77"/>
      <c r="N69" s="432">
        <f t="shared" si="0"/>
        <v>0</v>
      </c>
      <c r="O69" s="4"/>
      <c r="P69" s="78"/>
      <c r="Q69" s="78"/>
      <c r="R69" s="78"/>
      <c r="S69" s="78"/>
      <c r="T69" s="78"/>
      <c r="U69" s="78"/>
      <c r="V69" s="78"/>
      <c r="W69" s="78"/>
      <c r="X69" s="78"/>
      <c r="Y69" s="78"/>
      <c r="Z69" s="1"/>
    </row>
    <row r="70" spans="1:26" ht="16.5" customHeight="1" thickTop="1" thickBot="1">
      <c r="A70" s="34"/>
      <c r="B70" s="4"/>
      <c r="C70" s="268"/>
      <c r="D70" s="269"/>
      <c r="E70" s="74"/>
      <c r="F70" s="75"/>
      <c r="G70" s="75"/>
      <c r="H70" s="76"/>
      <c r="I70" s="76"/>
      <c r="J70" s="76"/>
      <c r="K70" s="76"/>
      <c r="L70" s="76"/>
      <c r="M70" s="77"/>
      <c r="N70" s="432">
        <f t="shared" si="0"/>
        <v>0</v>
      </c>
      <c r="O70" s="4"/>
      <c r="P70" s="78"/>
      <c r="Q70" s="78"/>
      <c r="R70" s="78"/>
      <c r="S70" s="78"/>
      <c r="T70" s="78"/>
      <c r="U70" s="78"/>
      <c r="V70" s="78"/>
      <c r="W70" s="78"/>
      <c r="X70" s="78"/>
      <c r="Y70" s="78"/>
      <c r="Z70" s="1"/>
    </row>
    <row r="71" spans="1:26" ht="16.5" customHeight="1" thickTop="1" thickBot="1">
      <c r="A71" s="34"/>
      <c r="B71" s="4"/>
      <c r="C71" s="268"/>
      <c r="D71" s="269"/>
      <c r="E71" s="74"/>
      <c r="F71" s="75"/>
      <c r="G71" s="75"/>
      <c r="H71" s="76"/>
      <c r="I71" s="76"/>
      <c r="J71" s="76"/>
      <c r="K71" s="76"/>
      <c r="L71" s="76"/>
      <c r="M71" s="77"/>
      <c r="N71" s="432">
        <f t="shared" si="0"/>
        <v>0</v>
      </c>
      <c r="O71" s="4"/>
      <c r="P71" s="78"/>
      <c r="Q71" s="78"/>
      <c r="R71" s="78"/>
      <c r="S71" s="78"/>
      <c r="T71" s="78"/>
      <c r="U71" s="78"/>
      <c r="V71" s="78"/>
      <c r="W71" s="78"/>
      <c r="X71" s="78"/>
      <c r="Y71" s="78"/>
      <c r="Z71" s="1"/>
    </row>
    <row r="72" spans="1:26" ht="16.5" customHeight="1" thickTop="1" thickBot="1">
      <c r="A72" s="34"/>
      <c r="B72" s="4"/>
      <c r="C72" s="268"/>
      <c r="D72" s="269"/>
      <c r="E72" s="74"/>
      <c r="F72" s="75"/>
      <c r="G72" s="75"/>
      <c r="H72" s="76"/>
      <c r="I72" s="76"/>
      <c r="J72" s="76"/>
      <c r="K72" s="76"/>
      <c r="L72" s="76"/>
      <c r="M72" s="77"/>
      <c r="N72" s="432">
        <f t="shared" si="0"/>
        <v>0</v>
      </c>
      <c r="O72" s="4"/>
      <c r="P72" s="78"/>
      <c r="Q72" s="78"/>
      <c r="R72" s="78"/>
      <c r="S72" s="78"/>
      <c r="T72" s="78"/>
      <c r="U72" s="78"/>
      <c r="V72" s="78"/>
      <c r="W72" s="78"/>
      <c r="X72" s="78"/>
      <c r="Y72" s="78"/>
      <c r="Z72" s="1"/>
    </row>
    <row r="73" spans="1:26" ht="16.5" customHeight="1" thickTop="1" thickBot="1">
      <c r="A73" s="34"/>
      <c r="B73" s="4"/>
      <c r="C73" s="268"/>
      <c r="D73" s="269"/>
      <c r="E73" s="74"/>
      <c r="F73" s="75"/>
      <c r="G73" s="75"/>
      <c r="H73" s="76"/>
      <c r="I73" s="76"/>
      <c r="J73" s="76"/>
      <c r="K73" s="76"/>
      <c r="L73" s="76"/>
      <c r="M73" s="77"/>
      <c r="N73" s="432">
        <f t="shared" si="0"/>
        <v>0</v>
      </c>
      <c r="O73" s="4"/>
      <c r="P73" s="78"/>
      <c r="Q73" s="78"/>
      <c r="R73" s="78"/>
      <c r="S73" s="78"/>
      <c r="T73" s="78"/>
      <c r="U73" s="78"/>
      <c r="V73" s="78"/>
      <c r="W73" s="78"/>
      <c r="X73" s="78"/>
      <c r="Y73" s="78"/>
      <c r="Z73" s="1"/>
    </row>
    <row r="74" spans="1:26" ht="16.5" customHeight="1" thickTop="1" thickBot="1">
      <c r="A74" s="34"/>
      <c r="B74" s="4"/>
      <c r="C74" s="268"/>
      <c r="D74" s="269"/>
      <c r="E74" s="74"/>
      <c r="F74" s="75"/>
      <c r="G74" s="75"/>
      <c r="H74" s="76"/>
      <c r="I74" s="76"/>
      <c r="J74" s="76"/>
      <c r="K74" s="76"/>
      <c r="L74" s="76"/>
      <c r="M74" s="77"/>
      <c r="N74" s="432">
        <f t="shared" si="0"/>
        <v>0</v>
      </c>
      <c r="O74" s="4"/>
      <c r="P74" s="78"/>
      <c r="Q74" s="78"/>
      <c r="R74" s="78"/>
      <c r="S74" s="78"/>
      <c r="T74" s="78"/>
      <c r="U74" s="78"/>
      <c r="V74" s="78"/>
      <c r="W74" s="78"/>
      <c r="X74" s="78"/>
      <c r="Y74" s="78"/>
      <c r="Z74" s="1"/>
    </row>
    <row r="75" spans="1:26" ht="16.5" customHeight="1" thickTop="1" thickBot="1">
      <c r="A75" s="34"/>
      <c r="B75" s="4"/>
      <c r="C75" s="268"/>
      <c r="D75" s="269"/>
      <c r="E75" s="74"/>
      <c r="F75" s="75"/>
      <c r="G75" s="75"/>
      <c r="H75" s="76"/>
      <c r="I75" s="76"/>
      <c r="J75" s="76"/>
      <c r="K75" s="76"/>
      <c r="L75" s="76"/>
      <c r="M75" s="77"/>
      <c r="N75" s="432">
        <f t="shared" si="0"/>
        <v>0</v>
      </c>
      <c r="O75" s="4"/>
      <c r="P75" s="78"/>
      <c r="Q75" s="78"/>
      <c r="R75" s="78"/>
      <c r="S75" s="78"/>
      <c r="T75" s="78"/>
      <c r="U75" s="78"/>
      <c r="V75" s="78"/>
      <c r="W75" s="78"/>
      <c r="X75" s="78"/>
      <c r="Y75" s="78"/>
      <c r="Z75" s="1"/>
    </row>
    <row r="76" spans="1:26" ht="16.5" customHeight="1" thickTop="1" thickBot="1">
      <c r="A76" s="34"/>
      <c r="B76" s="4"/>
      <c r="C76" s="268"/>
      <c r="D76" s="269"/>
      <c r="E76" s="74"/>
      <c r="F76" s="75"/>
      <c r="G76" s="75"/>
      <c r="H76" s="76"/>
      <c r="I76" s="76"/>
      <c r="J76" s="76"/>
      <c r="K76" s="76"/>
      <c r="L76" s="76"/>
      <c r="M76" s="77"/>
      <c r="N76" s="432">
        <f t="shared" si="0"/>
        <v>0</v>
      </c>
      <c r="O76" s="4"/>
      <c r="P76" s="78"/>
      <c r="Q76" s="78"/>
      <c r="R76" s="78"/>
      <c r="S76" s="78"/>
      <c r="T76" s="78"/>
      <c r="U76" s="78"/>
      <c r="V76" s="78"/>
      <c r="W76" s="78"/>
      <c r="X76" s="78"/>
      <c r="Y76" s="78"/>
      <c r="Z76" s="1"/>
    </row>
    <row r="77" spans="1:26" ht="16.5" customHeight="1" thickTop="1" thickBot="1">
      <c r="A77" s="34"/>
      <c r="B77" s="4"/>
      <c r="C77" s="268"/>
      <c r="D77" s="269"/>
      <c r="E77" s="74"/>
      <c r="F77" s="75"/>
      <c r="G77" s="75"/>
      <c r="H77" s="76"/>
      <c r="I77" s="76"/>
      <c r="J77" s="76"/>
      <c r="K77" s="76"/>
      <c r="L77" s="76"/>
      <c r="M77" s="77"/>
      <c r="N77" s="432">
        <f t="shared" si="0"/>
        <v>0</v>
      </c>
      <c r="O77" s="4"/>
      <c r="P77" s="78"/>
      <c r="Q77" s="78"/>
      <c r="R77" s="78"/>
      <c r="S77" s="78"/>
      <c r="T77" s="78"/>
      <c r="U77" s="78"/>
      <c r="V77" s="78"/>
      <c r="W77" s="78"/>
      <c r="X77" s="78"/>
      <c r="Y77" s="78"/>
      <c r="Z77" s="1"/>
    </row>
    <row r="78" spans="1:26" ht="16.5" customHeight="1" thickTop="1" thickBot="1">
      <c r="A78" s="34"/>
      <c r="B78" s="4"/>
      <c r="C78" s="268"/>
      <c r="D78" s="269"/>
      <c r="E78" s="74"/>
      <c r="F78" s="75"/>
      <c r="G78" s="75"/>
      <c r="H78" s="76"/>
      <c r="I78" s="76"/>
      <c r="J78" s="76"/>
      <c r="K78" s="76"/>
      <c r="L78" s="76"/>
      <c r="M78" s="77"/>
      <c r="N78" s="432">
        <f t="shared" si="0"/>
        <v>0</v>
      </c>
      <c r="O78" s="4"/>
      <c r="P78" s="78"/>
      <c r="Q78" s="78"/>
      <c r="R78" s="78"/>
      <c r="S78" s="78"/>
      <c r="T78" s="78"/>
      <c r="U78" s="78"/>
      <c r="V78" s="78"/>
      <c r="W78" s="78"/>
      <c r="X78" s="78"/>
      <c r="Y78" s="78"/>
      <c r="Z78" s="1"/>
    </row>
    <row r="79" spans="1:26" ht="16.5" customHeight="1" thickTop="1" thickBot="1">
      <c r="A79" s="34"/>
      <c r="B79" s="4"/>
      <c r="C79" s="268"/>
      <c r="D79" s="269"/>
      <c r="E79" s="74"/>
      <c r="F79" s="75"/>
      <c r="G79" s="75"/>
      <c r="H79" s="76"/>
      <c r="I79" s="76"/>
      <c r="J79" s="76"/>
      <c r="K79" s="76"/>
      <c r="L79" s="76"/>
      <c r="M79" s="77"/>
      <c r="N79" s="432">
        <f t="shared" si="0"/>
        <v>0</v>
      </c>
      <c r="O79" s="4"/>
      <c r="P79" s="78"/>
      <c r="Q79" s="78"/>
      <c r="R79" s="78"/>
      <c r="S79" s="78"/>
      <c r="T79" s="78"/>
      <c r="U79" s="78"/>
      <c r="V79" s="78"/>
      <c r="W79" s="78"/>
      <c r="X79" s="78"/>
      <c r="Y79" s="78"/>
      <c r="Z79" s="1"/>
    </row>
    <row r="80" spans="1:26" ht="16.5" customHeight="1" thickTop="1" thickBot="1">
      <c r="A80" s="34"/>
      <c r="B80" s="4"/>
      <c r="C80" s="268"/>
      <c r="D80" s="269"/>
      <c r="E80" s="74"/>
      <c r="F80" s="75"/>
      <c r="G80" s="75"/>
      <c r="H80" s="76"/>
      <c r="I80" s="76"/>
      <c r="J80" s="76"/>
      <c r="K80" s="76"/>
      <c r="L80" s="76"/>
      <c r="M80" s="77"/>
      <c r="N80" s="432">
        <f t="shared" si="0"/>
        <v>0</v>
      </c>
      <c r="O80" s="4"/>
      <c r="P80" s="78"/>
      <c r="Q80" s="78"/>
      <c r="R80" s="78"/>
      <c r="S80" s="78"/>
      <c r="T80" s="78"/>
      <c r="U80" s="78"/>
      <c r="V80" s="78"/>
      <c r="W80" s="78"/>
      <c r="X80" s="78"/>
      <c r="Y80" s="78"/>
      <c r="Z80" s="1"/>
    </row>
    <row r="81" spans="1:26" ht="16.5" customHeight="1" thickTop="1" thickBot="1">
      <c r="A81" s="34"/>
      <c r="B81" s="4"/>
      <c r="C81" s="268"/>
      <c r="D81" s="269"/>
      <c r="E81" s="74"/>
      <c r="F81" s="75"/>
      <c r="G81" s="75"/>
      <c r="H81" s="76"/>
      <c r="I81" s="76"/>
      <c r="J81" s="76"/>
      <c r="K81" s="76"/>
      <c r="L81" s="76"/>
      <c r="M81" s="77"/>
      <c r="N81" s="432">
        <f t="shared" si="0"/>
        <v>0</v>
      </c>
      <c r="O81" s="4"/>
      <c r="P81" s="78"/>
      <c r="Q81" s="78"/>
      <c r="R81" s="78"/>
      <c r="S81" s="78"/>
      <c r="T81" s="78"/>
      <c r="U81" s="78"/>
      <c r="V81" s="78"/>
      <c r="W81" s="78"/>
      <c r="X81" s="78"/>
      <c r="Y81" s="78"/>
      <c r="Z81" s="1"/>
    </row>
    <row r="82" spans="1:26" ht="16.5" customHeight="1" thickTop="1" thickBot="1">
      <c r="A82" s="34"/>
      <c r="B82" s="4"/>
      <c r="C82" s="268"/>
      <c r="D82" s="269"/>
      <c r="E82" s="74"/>
      <c r="F82" s="75"/>
      <c r="G82" s="75"/>
      <c r="H82" s="76"/>
      <c r="I82" s="76"/>
      <c r="J82" s="76"/>
      <c r="K82" s="76"/>
      <c r="L82" s="76"/>
      <c r="M82" s="77"/>
      <c r="N82" s="432">
        <f t="shared" si="0"/>
        <v>0</v>
      </c>
      <c r="O82" s="4"/>
      <c r="P82" s="78"/>
      <c r="Q82" s="78"/>
      <c r="R82" s="78"/>
      <c r="S82" s="78"/>
      <c r="T82" s="78"/>
      <c r="U82" s="78"/>
      <c r="V82" s="78"/>
      <c r="W82" s="78"/>
      <c r="X82" s="78"/>
      <c r="Y82" s="78"/>
      <c r="Z82" s="1"/>
    </row>
    <row r="83" spans="1:26" ht="16.5" customHeight="1" thickTop="1" thickBot="1">
      <c r="A83" s="34"/>
      <c r="B83" s="4"/>
      <c r="C83" s="268"/>
      <c r="D83" s="269"/>
      <c r="E83" s="74"/>
      <c r="F83" s="75"/>
      <c r="G83" s="75"/>
      <c r="H83" s="76"/>
      <c r="I83" s="76"/>
      <c r="J83" s="76"/>
      <c r="K83" s="76"/>
      <c r="L83" s="76"/>
      <c r="M83" s="77"/>
      <c r="N83" s="432">
        <f t="shared" si="0"/>
        <v>0</v>
      </c>
      <c r="O83" s="4"/>
      <c r="P83" s="78"/>
      <c r="Q83" s="78"/>
      <c r="R83" s="78"/>
      <c r="S83" s="78"/>
      <c r="T83" s="78"/>
      <c r="U83" s="78"/>
      <c r="V83" s="78"/>
      <c r="W83" s="78"/>
      <c r="X83" s="78"/>
      <c r="Y83" s="78"/>
      <c r="Z83" s="1"/>
    </row>
    <row r="84" spans="1:26" ht="16.5" customHeight="1" thickTop="1" thickBot="1">
      <c r="A84" s="34"/>
      <c r="B84" s="4"/>
      <c r="C84" s="268"/>
      <c r="D84" s="269"/>
      <c r="E84" s="74"/>
      <c r="F84" s="75"/>
      <c r="G84" s="75"/>
      <c r="H84" s="76"/>
      <c r="I84" s="76"/>
      <c r="J84" s="76"/>
      <c r="K84" s="76"/>
      <c r="L84" s="76"/>
      <c r="M84" s="77"/>
      <c r="N84" s="432">
        <f t="shared" si="0"/>
        <v>0</v>
      </c>
      <c r="O84" s="4"/>
      <c r="P84" s="78"/>
      <c r="Q84" s="78"/>
      <c r="R84" s="78"/>
      <c r="S84" s="78"/>
      <c r="T84" s="78"/>
      <c r="U84" s="78"/>
      <c r="V84" s="78"/>
      <c r="W84" s="78"/>
      <c r="X84" s="78"/>
      <c r="Y84" s="78"/>
      <c r="Z84" s="1"/>
    </row>
    <row r="85" spans="1:26" ht="16.5" customHeight="1" thickTop="1" thickBot="1">
      <c r="A85" s="34"/>
      <c r="B85" s="4"/>
      <c r="C85" s="268"/>
      <c r="D85" s="269"/>
      <c r="E85" s="74"/>
      <c r="F85" s="75"/>
      <c r="G85" s="75"/>
      <c r="H85" s="76"/>
      <c r="I85" s="76"/>
      <c r="J85" s="76"/>
      <c r="K85" s="76"/>
      <c r="L85" s="76"/>
      <c r="M85" s="77"/>
      <c r="N85" s="432">
        <f t="shared" si="0"/>
        <v>0</v>
      </c>
      <c r="O85" s="4"/>
      <c r="P85" s="78"/>
      <c r="Q85" s="78"/>
      <c r="R85" s="78"/>
      <c r="S85" s="78"/>
      <c r="T85" s="78"/>
      <c r="U85" s="78"/>
      <c r="V85" s="78"/>
      <c r="W85" s="78"/>
      <c r="X85" s="78"/>
      <c r="Y85" s="78"/>
      <c r="Z85" s="1"/>
    </row>
    <row r="86" spans="1:26" ht="16.5" customHeight="1" thickTop="1" thickBot="1">
      <c r="A86" s="34"/>
      <c r="B86" s="4"/>
      <c r="C86" s="268"/>
      <c r="D86" s="269"/>
      <c r="E86" s="74"/>
      <c r="F86" s="75"/>
      <c r="G86" s="75"/>
      <c r="H86" s="76"/>
      <c r="I86" s="76"/>
      <c r="J86" s="76"/>
      <c r="K86" s="76"/>
      <c r="L86" s="76"/>
      <c r="M86" s="77"/>
      <c r="N86" s="432">
        <f t="shared" si="0"/>
        <v>0</v>
      </c>
      <c r="O86" s="4"/>
      <c r="P86" s="78"/>
      <c r="Q86" s="78"/>
      <c r="R86" s="78"/>
      <c r="S86" s="78"/>
      <c r="T86" s="78"/>
      <c r="U86" s="78"/>
      <c r="V86" s="78"/>
      <c r="W86" s="78"/>
      <c r="X86" s="78"/>
      <c r="Y86" s="78"/>
      <c r="Z86" s="1"/>
    </row>
    <row r="87" spans="1:26" ht="16.5" customHeight="1" thickTop="1" thickBot="1">
      <c r="A87" s="34"/>
      <c r="B87" s="4"/>
      <c r="C87" s="268"/>
      <c r="D87" s="269"/>
      <c r="E87" s="74"/>
      <c r="F87" s="75"/>
      <c r="G87" s="75"/>
      <c r="H87" s="76"/>
      <c r="I87" s="76"/>
      <c r="J87" s="76"/>
      <c r="K87" s="76"/>
      <c r="L87" s="76"/>
      <c r="M87" s="77"/>
      <c r="N87" s="432">
        <f t="shared" si="0"/>
        <v>0</v>
      </c>
      <c r="O87" s="4"/>
      <c r="P87" s="78"/>
      <c r="Q87" s="78"/>
      <c r="R87" s="78"/>
      <c r="S87" s="78"/>
      <c r="T87" s="78"/>
      <c r="U87" s="78"/>
      <c r="V87" s="78"/>
      <c r="W87" s="78"/>
      <c r="X87" s="78"/>
      <c r="Y87" s="78"/>
      <c r="Z87" s="1"/>
    </row>
    <row r="88" spans="1:26" ht="16.5" customHeight="1" thickTop="1" thickBot="1">
      <c r="A88" s="34"/>
      <c r="B88" s="4"/>
      <c r="C88" s="268"/>
      <c r="D88" s="269"/>
      <c r="E88" s="74"/>
      <c r="F88" s="75"/>
      <c r="G88" s="75"/>
      <c r="H88" s="76"/>
      <c r="I88" s="76"/>
      <c r="J88" s="76"/>
      <c r="K88" s="76"/>
      <c r="L88" s="76"/>
      <c r="M88" s="77"/>
      <c r="N88" s="432">
        <f t="shared" si="0"/>
        <v>0</v>
      </c>
      <c r="O88" s="4"/>
      <c r="P88" s="78"/>
      <c r="Q88" s="78"/>
      <c r="R88" s="78"/>
      <c r="S88" s="78"/>
      <c r="T88" s="78"/>
      <c r="U88" s="78"/>
      <c r="V88" s="78"/>
      <c r="W88" s="78"/>
      <c r="X88" s="78"/>
      <c r="Y88" s="78"/>
      <c r="Z88" s="1"/>
    </row>
    <row r="89" spans="1:26" ht="16.5" customHeight="1" thickTop="1" thickBot="1">
      <c r="A89" s="34"/>
      <c r="B89" s="4"/>
      <c r="C89" s="268"/>
      <c r="D89" s="269"/>
      <c r="E89" s="74"/>
      <c r="F89" s="75"/>
      <c r="G89" s="75"/>
      <c r="H89" s="76"/>
      <c r="I89" s="76"/>
      <c r="J89" s="76"/>
      <c r="K89" s="76"/>
      <c r="L89" s="76"/>
      <c r="M89" s="77"/>
      <c r="N89" s="432">
        <f t="shared" si="0"/>
        <v>0</v>
      </c>
      <c r="O89" s="4"/>
      <c r="P89" s="78"/>
      <c r="Q89" s="78"/>
      <c r="R89" s="78"/>
      <c r="S89" s="78"/>
      <c r="T89" s="78"/>
      <c r="U89" s="78"/>
      <c r="V89" s="78"/>
      <c r="W89" s="78"/>
      <c r="X89" s="78"/>
      <c r="Y89" s="78"/>
      <c r="Z89" s="1"/>
    </row>
    <row r="90" spans="1:26" ht="16.5" customHeight="1" thickTop="1" thickBot="1">
      <c r="A90" s="34"/>
      <c r="B90" s="4"/>
      <c r="C90" s="268"/>
      <c r="D90" s="269"/>
      <c r="E90" s="74"/>
      <c r="F90" s="75"/>
      <c r="G90" s="75"/>
      <c r="H90" s="76"/>
      <c r="I90" s="76"/>
      <c r="J90" s="76"/>
      <c r="K90" s="76"/>
      <c r="L90" s="76"/>
      <c r="M90" s="77"/>
      <c r="N90" s="432">
        <f t="shared" si="0"/>
        <v>0</v>
      </c>
      <c r="O90" s="4"/>
      <c r="P90" s="78"/>
      <c r="Q90" s="78"/>
      <c r="R90" s="78"/>
      <c r="S90" s="78"/>
      <c r="T90" s="78"/>
      <c r="U90" s="78"/>
      <c r="V90" s="78"/>
      <c r="W90" s="78"/>
      <c r="X90" s="78"/>
      <c r="Y90" s="78"/>
      <c r="Z90" s="1"/>
    </row>
    <row r="91" spans="1:26" ht="16.5" customHeight="1" thickTop="1" thickBot="1">
      <c r="A91" s="34"/>
      <c r="B91" s="4"/>
      <c r="C91" s="268"/>
      <c r="D91" s="269"/>
      <c r="E91" s="74"/>
      <c r="F91" s="75"/>
      <c r="G91" s="75"/>
      <c r="H91" s="76"/>
      <c r="I91" s="76"/>
      <c r="J91" s="76"/>
      <c r="K91" s="76"/>
      <c r="L91" s="76"/>
      <c r="M91" s="77"/>
      <c r="N91" s="432">
        <f t="shared" si="0"/>
        <v>0</v>
      </c>
      <c r="O91" s="4"/>
      <c r="P91" s="78"/>
      <c r="Q91" s="78"/>
      <c r="R91" s="78"/>
      <c r="S91" s="78"/>
      <c r="T91" s="78"/>
      <c r="U91" s="78"/>
      <c r="V91" s="78"/>
      <c r="W91" s="78"/>
      <c r="X91" s="78"/>
      <c r="Y91" s="78"/>
      <c r="Z91" s="1"/>
    </row>
    <row r="92" spans="1:26" ht="16.5" customHeight="1" thickTop="1" thickBot="1">
      <c r="A92" s="34"/>
      <c r="B92" s="4"/>
      <c r="C92" s="268"/>
      <c r="D92" s="269"/>
      <c r="E92" s="74"/>
      <c r="F92" s="75"/>
      <c r="G92" s="75"/>
      <c r="H92" s="76"/>
      <c r="I92" s="76"/>
      <c r="J92" s="76"/>
      <c r="K92" s="76"/>
      <c r="L92" s="76"/>
      <c r="M92" s="77"/>
      <c r="N92" s="432">
        <f t="shared" si="0"/>
        <v>0</v>
      </c>
      <c r="O92" s="4"/>
      <c r="P92" s="78"/>
      <c r="Q92" s="78"/>
      <c r="R92" s="78"/>
      <c r="S92" s="78"/>
      <c r="T92" s="78"/>
      <c r="U92" s="78"/>
      <c r="V92" s="78"/>
      <c r="W92" s="78"/>
      <c r="X92" s="78"/>
      <c r="Y92" s="78"/>
      <c r="Z92" s="1"/>
    </row>
    <row r="93" spans="1:26" ht="16.5" customHeight="1" thickTop="1" thickBot="1">
      <c r="A93" s="34"/>
      <c r="B93" s="4"/>
      <c r="C93" s="268"/>
      <c r="D93" s="269"/>
      <c r="E93" s="74"/>
      <c r="F93" s="75"/>
      <c r="G93" s="75"/>
      <c r="H93" s="76"/>
      <c r="I93" s="76"/>
      <c r="J93" s="76"/>
      <c r="K93" s="76"/>
      <c r="L93" s="76"/>
      <c r="M93" s="77"/>
      <c r="N93" s="432">
        <f t="shared" si="0"/>
        <v>0</v>
      </c>
      <c r="O93" s="4"/>
      <c r="P93" s="78"/>
      <c r="Q93" s="78"/>
      <c r="R93" s="78"/>
      <c r="S93" s="78"/>
      <c r="T93" s="78"/>
      <c r="U93" s="78"/>
      <c r="V93" s="78"/>
      <c r="W93" s="78"/>
      <c r="X93" s="78"/>
      <c r="Y93" s="78"/>
      <c r="Z93" s="1"/>
    </row>
    <row r="94" spans="1:26" ht="16.5" customHeight="1" thickTop="1" thickBot="1">
      <c r="A94" s="34"/>
      <c r="B94" s="4"/>
      <c r="C94" s="268"/>
      <c r="D94" s="269"/>
      <c r="E94" s="74"/>
      <c r="F94" s="75"/>
      <c r="G94" s="75"/>
      <c r="H94" s="76"/>
      <c r="I94" s="76"/>
      <c r="J94" s="76"/>
      <c r="K94" s="76"/>
      <c r="L94" s="76"/>
      <c r="M94" s="77"/>
      <c r="N94" s="432">
        <f t="shared" si="0"/>
        <v>0</v>
      </c>
      <c r="O94" s="4"/>
      <c r="P94" s="78"/>
      <c r="Q94" s="78"/>
      <c r="R94" s="78"/>
      <c r="S94" s="78"/>
      <c r="T94" s="78"/>
      <c r="U94" s="78"/>
      <c r="V94" s="78"/>
      <c r="W94" s="78"/>
      <c r="X94" s="78"/>
      <c r="Y94" s="78"/>
      <c r="Z94" s="1"/>
    </row>
    <row r="95" spans="1:26" ht="16.5" customHeight="1" thickTop="1" thickBot="1">
      <c r="A95" s="34"/>
      <c r="B95" s="4"/>
      <c r="C95" s="268"/>
      <c r="D95" s="269"/>
      <c r="E95" s="74"/>
      <c r="F95" s="75"/>
      <c r="G95" s="75"/>
      <c r="H95" s="76"/>
      <c r="I95" s="76"/>
      <c r="J95" s="76"/>
      <c r="K95" s="76"/>
      <c r="L95" s="76"/>
      <c r="M95" s="77"/>
      <c r="N95" s="432">
        <f t="shared" si="0"/>
        <v>0</v>
      </c>
      <c r="O95" s="4"/>
      <c r="P95" s="78"/>
      <c r="Q95" s="78"/>
      <c r="R95" s="78"/>
      <c r="S95" s="78"/>
      <c r="T95" s="78"/>
      <c r="U95" s="78"/>
      <c r="V95" s="78"/>
      <c r="W95" s="78"/>
      <c r="X95" s="78"/>
      <c r="Y95" s="78"/>
      <c r="Z95" s="1"/>
    </row>
    <row r="96" spans="1:26" ht="16.5" customHeight="1" thickTop="1" thickBot="1">
      <c r="A96" s="34"/>
      <c r="B96" s="4"/>
      <c r="C96" s="268"/>
      <c r="D96" s="269"/>
      <c r="E96" s="74"/>
      <c r="F96" s="75"/>
      <c r="G96" s="75"/>
      <c r="H96" s="76"/>
      <c r="I96" s="76"/>
      <c r="J96" s="76"/>
      <c r="K96" s="76"/>
      <c r="L96" s="76"/>
      <c r="M96" s="77"/>
      <c r="N96" s="432">
        <f t="shared" si="0"/>
        <v>0</v>
      </c>
      <c r="O96" s="4"/>
      <c r="P96" s="78"/>
      <c r="Q96" s="78"/>
      <c r="R96" s="78"/>
      <c r="S96" s="78"/>
      <c r="T96" s="78"/>
      <c r="U96" s="78"/>
      <c r="V96" s="78"/>
      <c r="W96" s="78"/>
      <c r="X96" s="78"/>
      <c r="Y96" s="78"/>
      <c r="Z96" s="1"/>
    </row>
    <row r="97" spans="1:26" ht="16.5" customHeight="1" thickTop="1" thickBot="1">
      <c r="A97" s="34"/>
      <c r="B97" s="4"/>
      <c r="C97" s="268"/>
      <c r="D97" s="269"/>
      <c r="E97" s="74"/>
      <c r="F97" s="75"/>
      <c r="G97" s="75"/>
      <c r="H97" s="76"/>
      <c r="I97" s="76"/>
      <c r="J97" s="76"/>
      <c r="K97" s="76"/>
      <c r="L97" s="76"/>
      <c r="M97" s="77"/>
      <c r="N97" s="432">
        <f t="shared" si="0"/>
        <v>0</v>
      </c>
      <c r="O97" s="4"/>
      <c r="P97" s="78"/>
      <c r="Q97" s="78"/>
      <c r="R97" s="78"/>
      <c r="S97" s="78"/>
      <c r="T97" s="78"/>
      <c r="U97" s="78"/>
      <c r="V97" s="78"/>
      <c r="W97" s="78"/>
      <c r="X97" s="78"/>
      <c r="Y97" s="78"/>
      <c r="Z97" s="1"/>
    </row>
    <row r="98" spans="1:26" ht="16.5" customHeight="1" thickTop="1" thickBot="1">
      <c r="A98" s="34"/>
      <c r="B98" s="4"/>
      <c r="C98" s="268"/>
      <c r="D98" s="269"/>
      <c r="E98" s="74"/>
      <c r="F98" s="75"/>
      <c r="G98" s="75"/>
      <c r="H98" s="76"/>
      <c r="I98" s="76"/>
      <c r="J98" s="76"/>
      <c r="K98" s="76"/>
      <c r="L98" s="76"/>
      <c r="M98" s="77"/>
      <c r="N98" s="432">
        <f t="shared" si="0"/>
        <v>0</v>
      </c>
      <c r="O98" s="4"/>
      <c r="P98" s="78"/>
      <c r="Q98" s="78"/>
      <c r="R98" s="78"/>
      <c r="S98" s="78"/>
      <c r="T98" s="78"/>
      <c r="U98" s="78"/>
      <c r="V98" s="78"/>
      <c r="W98" s="78"/>
      <c r="X98" s="78"/>
      <c r="Y98" s="78"/>
      <c r="Z98" s="1"/>
    </row>
    <row r="99" spans="1:26" ht="16.5" customHeight="1" thickTop="1" thickBot="1">
      <c r="A99" s="34"/>
      <c r="B99" s="4"/>
      <c r="C99" s="268"/>
      <c r="D99" s="269"/>
      <c r="E99" s="74"/>
      <c r="F99" s="75"/>
      <c r="G99" s="75"/>
      <c r="H99" s="76"/>
      <c r="I99" s="76"/>
      <c r="J99" s="76"/>
      <c r="K99" s="76"/>
      <c r="L99" s="76"/>
      <c r="M99" s="77"/>
      <c r="N99" s="432">
        <f t="shared" si="0"/>
        <v>0</v>
      </c>
      <c r="O99" s="4"/>
      <c r="P99" s="78"/>
      <c r="Q99" s="78"/>
      <c r="R99" s="78"/>
      <c r="S99" s="78"/>
      <c r="T99" s="78"/>
      <c r="U99" s="78"/>
      <c r="V99" s="78"/>
      <c r="W99" s="78"/>
      <c r="X99" s="78"/>
      <c r="Y99" s="78"/>
      <c r="Z99" s="1"/>
    </row>
    <row r="100" spans="1:26" ht="16.5" customHeight="1" thickTop="1" thickBot="1">
      <c r="A100" s="34"/>
      <c r="B100" s="4"/>
      <c r="C100" s="268"/>
      <c r="D100" s="269"/>
      <c r="E100" s="74"/>
      <c r="F100" s="75"/>
      <c r="G100" s="75"/>
      <c r="H100" s="76"/>
      <c r="I100" s="76"/>
      <c r="J100" s="76"/>
      <c r="K100" s="76"/>
      <c r="L100" s="76"/>
      <c r="M100" s="77"/>
      <c r="N100" s="432">
        <f t="shared" si="0"/>
        <v>0</v>
      </c>
      <c r="O100" s="4"/>
      <c r="P100" s="78"/>
      <c r="Q100" s="78"/>
      <c r="R100" s="78"/>
      <c r="S100" s="78"/>
      <c r="T100" s="78"/>
      <c r="U100" s="78"/>
      <c r="V100" s="78"/>
      <c r="W100" s="78"/>
      <c r="X100" s="78"/>
      <c r="Y100" s="78"/>
      <c r="Z100" s="1"/>
    </row>
    <row r="101" spans="1:26" ht="16.5" customHeight="1" thickTop="1" thickBot="1">
      <c r="A101" s="34"/>
      <c r="B101" s="4"/>
      <c r="C101" s="268"/>
      <c r="D101" s="269"/>
      <c r="E101" s="74"/>
      <c r="F101" s="75"/>
      <c r="G101" s="75"/>
      <c r="H101" s="76"/>
      <c r="I101" s="76"/>
      <c r="J101" s="76"/>
      <c r="K101" s="76"/>
      <c r="L101" s="76"/>
      <c r="M101" s="77"/>
      <c r="N101" s="432">
        <f t="shared" si="0"/>
        <v>0</v>
      </c>
      <c r="O101" s="4"/>
      <c r="P101" s="78"/>
      <c r="Q101" s="78"/>
      <c r="R101" s="78"/>
      <c r="S101" s="78"/>
      <c r="T101" s="78"/>
      <c r="U101" s="78"/>
      <c r="V101" s="78"/>
      <c r="W101" s="78"/>
      <c r="X101" s="78"/>
      <c r="Y101" s="78"/>
      <c r="Z101" s="1"/>
    </row>
    <row r="102" spans="1:26" ht="16.5" customHeight="1" thickTop="1" thickBot="1">
      <c r="A102" s="34"/>
      <c r="B102" s="4"/>
      <c r="C102" s="268"/>
      <c r="D102" s="269"/>
      <c r="E102" s="74"/>
      <c r="F102" s="75"/>
      <c r="G102" s="75"/>
      <c r="H102" s="76"/>
      <c r="I102" s="76"/>
      <c r="J102" s="76"/>
      <c r="K102" s="76"/>
      <c r="L102" s="76"/>
      <c r="M102" s="77"/>
      <c r="N102" s="432">
        <f t="shared" si="0"/>
        <v>0</v>
      </c>
      <c r="O102" s="4"/>
      <c r="P102" s="78"/>
      <c r="Q102" s="78"/>
      <c r="R102" s="78"/>
      <c r="S102" s="78"/>
      <c r="T102" s="78"/>
      <c r="U102" s="78"/>
      <c r="V102" s="78"/>
      <c r="W102" s="78"/>
      <c r="X102" s="78"/>
      <c r="Y102" s="78"/>
      <c r="Z102" s="1"/>
    </row>
    <row r="103" spans="1:26" ht="16.5" customHeight="1" thickTop="1" thickBot="1">
      <c r="A103" s="34"/>
      <c r="B103" s="4"/>
      <c r="C103" s="268"/>
      <c r="D103" s="269"/>
      <c r="E103" s="74"/>
      <c r="F103" s="75"/>
      <c r="G103" s="75"/>
      <c r="H103" s="76"/>
      <c r="I103" s="76"/>
      <c r="J103" s="76"/>
      <c r="K103" s="76"/>
      <c r="L103" s="76"/>
      <c r="M103" s="77"/>
      <c r="N103" s="432">
        <f t="shared" si="0"/>
        <v>0</v>
      </c>
      <c r="O103" s="4"/>
      <c r="P103" s="78"/>
      <c r="Q103" s="78"/>
      <c r="R103" s="78"/>
      <c r="S103" s="78"/>
      <c r="T103" s="78"/>
      <c r="U103" s="78"/>
      <c r="V103" s="78"/>
      <c r="W103" s="78"/>
      <c r="X103" s="78"/>
      <c r="Y103" s="78"/>
      <c r="Z103" s="1"/>
    </row>
    <row r="104" spans="1:26" ht="16.5" customHeight="1" thickTop="1" thickBot="1">
      <c r="A104" s="34"/>
      <c r="B104" s="4"/>
      <c r="C104" s="268"/>
      <c r="D104" s="269"/>
      <c r="E104" s="74"/>
      <c r="F104" s="75"/>
      <c r="G104" s="75"/>
      <c r="H104" s="76"/>
      <c r="I104" s="76"/>
      <c r="J104" s="76"/>
      <c r="K104" s="76"/>
      <c r="L104" s="76"/>
      <c r="M104" s="77"/>
      <c r="N104" s="432">
        <f t="shared" si="0"/>
        <v>0</v>
      </c>
      <c r="O104" s="4"/>
      <c r="P104" s="78"/>
      <c r="Q104" s="78"/>
      <c r="R104" s="78"/>
      <c r="S104" s="78"/>
      <c r="T104" s="78"/>
      <c r="U104" s="78"/>
      <c r="V104" s="78"/>
      <c r="W104" s="78"/>
      <c r="X104" s="78"/>
      <c r="Y104" s="78"/>
      <c r="Z104" s="1"/>
    </row>
    <row r="105" spans="1:26" ht="16.5" customHeight="1" thickTop="1" thickBot="1">
      <c r="A105" s="34"/>
      <c r="B105" s="4"/>
      <c r="C105" s="268"/>
      <c r="D105" s="269"/>
      <c r="E105" s="74"/>
      <c r="F105" s="75"/>
      <c r="G105" s="75"/>
      <c r="H105" s="76"/>
      <c r="I105" s="76"/>
      <c r="J105" s="76"/>
      <c r="K105" s="76"/>
      <c r="L105" s="76"/>
      <c r="M105" s="77"/>
      <c r="N105" s="432">
        <f t="shared" si="0"/>
        <v>0</v>
      </c>
      <c r="O105" s="4"/>
      <c r="P105" s="78"/>
      <c r="Q105" s="78"/>
      <c r="R105" s="78"/>
      <c r="S105" s="78"/>
      <c r="T105" s="78"/>
      <c r="U105" s="78"/>
      <c r="V105" s="78"/>
      <c r="W105" s="78"/>
      <c r="X105" s="78"/>
      <c r="Y105" s="78"/>
      <c r="Z105" s="1"/>
    </row>
    <row r="106" spans="1:26" ht="16.5" customHeight="1" thickTop="1" thickBot="1">
      <c r="A106" s="34"/>
      <c r="B106" s="4"/>
      <c r="C106" s="268"/>
      <c r="D106" s="269"/>
      <c r="E106" s="74"/>
      <c r="F106" s="75"/>
      <c r="G106" s="75"/>
      <c r="H106" s="76"/>
      <c r="I106" s="76"/>
      <c r="J106" s="76"/>
      <c r="K106" s="76"/>
      <c r="L106" s="76"/>
      <c r="M106" s="77"/>
      <c r="N106" s="432">
        <f t="shared" si="0"/>
        <v>0</v>
      </c>
      <c r="O106" s="4"/>
      <c r="P106" s="78"/>
      <c r="Q106" s="78"/>
      <c r="R106" s="78"/>
      <c r="S106" s="78"/>
      <c r="T106" s="78"/>
      <c r="U106" s="78"/>
      <c r="V106" s="78"/>
      <c r="W106" s="78"/>
      <c r="X106" s="78"/>
      <c r="Y106" s="78"/>
      <c r="Z106" s="1"/>
    </row>
    <row r="107" spans="1:26" ht="16.5" customHeight="1" thickTop="1" thickBot="1">
      <c r="A107" s="34"/>
      <c r="B107" s="4"/>
      <c r="C107" s="268"/>
      <c r="D107" s="269"/>
      <c r="E107" s="74"/>
      <c r="F107" s="75"/>
      <c r="G107" s="75"/>
      <c r="H107" s="76"/>
      <c r="I107" s="76"/>
      <c r="J107" s="76"/>
      <c r="K107" s="76"/>
      <c r="L107" s="76"/>
      <c r="M107" s="77"/>
      <c r="N107" s="432">
        <f t="shared" si="0"/>
        <v>0</v>
      </c>
      <c r="O107" s="4"/>
      <c r="P107" s="78"/>
      <c r="Q107" s="78"/>
      <c r="R107" s="78"/>
      <c r="S107" s="78"/>
      <c r="T107" s="78"/>
      <c r="U107" s="78"/>
      <c r="V107" s="78"/>
      <c r="W107" s="78"/>
      <c r="X107" s="78"/>
      <c r="Y107" s="78"/>
      <c r="Z107" s="1"/>
    </row>
    <row r="108" spans="1:26" ht="16.5" customHeight="1" thickTop="1" thickBot="1">
      <c r="A108" s="34"/>
      <c r="B108" s="4"/>
      <c r="C108" s="268"/>
      <c r="D108" s="269"/>
      <c r="E108" s="74"/>
      <c r="F108" s="75"/>
      <c r="G108" s="75"/>
      <c r="H108" s="76"/>
      <c r="I108" s="76"/>
      <c r="J108" s="76"/>
      <c r="K108" s="76"/>
      <c r="L108" s="76"/>
      <c r="M108" s="77"/>
      <c r="N108" s="432">
        <f t="shared" si="0"/>
        <v>0</v>
      </c>
      <c r="O108" s="4"/>
      <c r="P108" s="78"/>
      <c r="Q108" s="78"/>
      <c r="R108" s="78"/>
      <c r="S108" s="78"/>
      <c r="T108" s="78"/>
      <c r="U108" s="78"/>
      <c r="V108" s="78"/>
      <c r="W108" s="78"/>
      <c r="X108" s="78"/>
      <c r="Y108" s="78"/>
      <c r="Z108" s="1"/>
    </row>
    <row r="109" spans="1:26" ht="16.5" customHeight="1" thickTop="1" thickBot="1">
      <c r="A109" s="34"/>
      <c r="B109" s="4"/>
      <c r="C109" s="268"/>
      <c r="D109" s="269"/>
      <c r="E109" s="74"/>
      <c r="F109" s="75"/>
      <c r="G109" s="75"/>
      <c r="H109" s="76"/>
      <c r="I109" s="76"/>
      <c r="J109" s="76"/>
      <c r="K109" s="76"/>
      <c r="L109" s="76"/>
      <c r="M109" s="77"/>
      <c r="N109" s="432">
        <f t="shared" si="0"/>
        <v>0</v>
      </c>
      <c r="O109" s="4"/>
      <c r="P109" s="78"/>
      <c r="Q109" s="78"/>
      <c r="R109" s="78"/>
      <c r="S109" s="78"/>
      <c r="T109" s="78"/>
      <c r="U109" s="78"/>
      <c r="V109" s="78"/>
      <c r="W109" s="78"/>
      <c r="X109" s="78"/>
      <c r="Y109" s="78"/>
      <c r="Z109" s="1"/>
    </row>
    <row r="110" spans="1:26" ht="16.5" customHeight="1" thickTop="1" thickBot="1">
      <c r="A110" s="34"/>
      <c r="B110" s="4"/>
      <c r="C110" s="268"/>
      <c r="D110" s="269"/>
      <c r="E110" s="74"/>
      <c r="F110" s="75"/>
      <c r="G110" s="75"/>
      <c r="H110" s="76"/>
      <c r="I110" s="76"/>
      <c r="J110" s="76"/>
      <c r="K110" s="76"/>
      <c r="L110" s="76"/>
      <c r="M110" s="77"/>
      <c r="N110" s="432">
        <f t="shared" si="0"/>
        <v>0</v>
      </c>
      <c r="O110" s="4"/>
      <c r="P110" s="78"/>
      <c r="Q110" s="78"/>
      <c r="R110" s="78"/>
      <c r="S110" s="78"/>
      <c r="T110" s="78"/>
      <c r="U110" s="78"/>
      <c r="V110" s="78"/>
      <c r="W110" s="78"/>
      <c r="X110" s="78"/>
      <c r="Y110" s="78"/>
      <c r="Z110" s="1"/>
    </row>
    <row r="111" spans="1:26" ht="16.5" customHeight="1" thickTop="1" thickBot="1">
      <c r="A111" s="34"/>
      <c r="B111" s="4"/>
      <c r="C111" s="268"/>
      <c r="D111" s="269"/>
      <c r="E111" s="74"/>
      <c r="F111" s="75"/>
      <c r="G111" s="75"/>
      <c r="H111" s="76"/>
      <c r="I111" s="76"/>
      <c r="J111" s="76"/>
      <c r="K111" s="76"/>
      <c r="L111" s="76"/>
      <c r="M111" s="77"/>
      <c r="N111" s="432">
        <f t="shared" si="0"/>
        <v>0</v>
      </c>
      <c r="O111" s="4"/>
      <c r="P111" s="78"/>
      <c r="Q111" s="78"/>
      <c r="R111" s="78"/>
      <c r="S111" s="78"/>
      <c r="T111" s="78"/>
      <c r="U111" s="78"/>
      <c r="V111" s="78"/>
      <c r="W111" s="78"/>
      <c r="X111" s="78"/>
      <c r="Y111" s="78"/>
      <c r="Z111" s="1"/>
    </row>
    <row r="112" spans="1:26" ht="16.5" customHeight="1" thickTop="1" thickBot="1">
      <c r="A112" s="34"/>
      <c r="B112" s="4"/>
      <c r="C112" s="268"/>
      <c r="D112" s="269"/>
      <c r="E112" s="74"/>
      <c r="F112" s="75"/>
      <c r="G112" s="75"/>
      <c r="H112" s="76"/>
      <c r="I112" s="76"/>
      <c r="J112" s="76"/>
      <c r="K112" s="76"/>
      <c r="L112" s="76"/>
      <c r="M112" s="77"/>
      <c r="N112" s="432">
        <f t="shared" si="0"/>
        <v>0</v>
      </c>
      <c r="O112" s="4"/>
      <c r="P112" s="78"/>
      <c r="Q112" s="78"/>
      <c r="R112" s="78"/>
      <c r="S112" s="78"/>
      <c r="T112" s="78"/>
      <c r="U112" s="78"/>
      <c r="V112" s="78"/>
      <c r="W112" s="78"/>
      <c r="X112" s="78"/>
      <c r="Y112" s="78"/>
      <c r="Z112" s="1"/>
    </row>
    <row r="113" spans="1:26" ht="16.5" customHeight="1" thickTop="1" thickBot="1">
      <c r="A113" s="34"/>
      <c r="B113" s="4"/>
      <c r="C113" s="268"/>
      <c r="D113" s="269"/>
      <c r="E113" s="74"/>
      <c r="F113" s="75"/>
      <c r="G113" s="75"/>
      <c r="H113" s="76"/>
      <c r="I113" s="76"/>
      <c r="J113" s="76"/>
      <c r="K113" s="76"/>
      <c r="L113" s="76"/>
      <c r="M113" s="77"/>
      <c r="N113" s="432">
        <f t="shared" si="0"/>
        <v>0</v>
      </c>
      <c r="O113" s="4"/>
      <c r="P113" s="78"/>
      <c r="Q113" s="78"/>
      <c r="R113" s="78"/>
      <c r="S113" s="78"/>
      <c r="T113" s="78"/>
      <c r="U113" s="78"/>
      <c r="V113" s="78"/>
      <c r="W113" s="78"/>
      <c r="X113" s="78"/>
      <c r="Y113" s="78"/>
      <c r="Z113" s="1"/>
    </row>
    <row r="114" spans="1:26" ht="16.5" customHeight="1" thickTop="1" thickBot="1">
      <c r="A114" s="34"/>
      <c r="B114" s="4"/>
      <c r="C114" s="268"/>
      <c r="D114" s="269"/>
      <c r="E114" s="74"/>
      <c r="F114" s="75"/>
      <c r="G114" s="75"/>
      <c r="H114" s="76"/>
      <c r="I114" s="76"/>
      <c r="J114" s="76"/>
      <c r="K114" s="76"/>
      <c r="L114" s="76"/>
      <c r="M114" s="77"/>
      <c r="N114" s="432">
        <f t="shared" si="0"/>
        <v>0</v>
      </c>
      <c r="O114" s="4"/>
      <c r="P114" s="78"/>
      <c r="Q114" s="78"/>
      <c r="R114" s="78"/>
      <c r="S114" s="78"/>
      <c r="T114" s="78"/>
      <c r="U114" s="78"/>
      <c r="V114" s="78"/>
      <c r="W114" s="78"/>
      <c r="X114" s="78"/>
      <c r="Y114" s="78"/>
      <c r="Z114" s="1"/>
    </row>
    <row r="115" spans="1:26" ht="16.5" customHeight="1" thickTop="1" thickBot="1">
      <c r="A115" s="34"/>
      <c r="B115" s="4"/>
      <c r="C115" s="268"/>
      <c r="D115" s="269"/>
      <c r="E115" s="74"/>
      <c r="F115" s="75"/>
      <c r="G115" s="75"/>
      <c r="H115" s="76"/>
      <c r="I115" s="76"/>
      <c r="J115" s="76"/>
      <c r="K115" s="76"/>
      <c r="L115" s="76"/>
      <c r="M115" s="77"/>
      <c r="N115" s="432">
        <f t="shared" si="0"/>
        <v>0</v>
      </c>
      <c r="O115" s="4"/>
      <c r="P115" s="78"/>
      <c r="Q115" s="78"/>
      <c r="R115" s="78"/>
      <c r="S115" s="78"/>
      <c r="T115" s="78"/>
      <c r="U115" s="78"/>
      <c r="V115" s="78"/>
      <c r="W115" s="78"/>
      <c r="X115" s="78"/>
      <c r="Y115" s="78"/>
      <c r="Z115" s="1"/>
    </row>
    <row r="116" spans="1:26" ht="16.5" customHeight="1" thickTop="1" thickBot="1">
      <c r="A116" s="34"/>
      <c r="B116" s="4"/>
      <c r="C116" s="268"/>
      <c r="D116" s="269"/>
      <c r="E116" s="74"/>
      <c r="F116" s="75"/>
      <c r="G116" s="75"/>
      <c r="H116" s="76"/>
      <c r="I116" s="76"/>
      <c r="J116" s="76"/>
      <c r="K116" s="76"/>
      <c r="L116" s="76"/>
      <c r="M116" s="77"/>
      <c r="N116" s="432">
        <f t="shared" si="0"/>
        <v>0</v>
      </c>
      <c r="O116" s="4"/>
      <c r="P116" s="78"/>
      <c r="Q116" s="78"/>
      <c r="R116" s="78"/>
      <c r="S116" s="78"/>
      <c r="T116" s="78"/>
      <c r="U116" s="78"/>
      <c r="V116" s="78"/>
      <c r="W116" s="78"/>
      <c r="X116" s="78"/>
      <c r="Y116" s="78"/>
      <c r="Z116" s="1"/>
    </row>
    <row r="117" spans="1:26" ht="16.5" customHeight="1" thickTop="1" thickBot="1">
      <c r="A117" s="34"/>
      <c r="B117" s="4"/>
      <c r="C117" s="268"/>
      <c r="D117" s="269"/>
      <c r="E117" s="74"/>
      <c r="F117" s="75"/>
      <c r="G117" s="75"/>
      <c r="H117" s="76"/>
      <c r="I117" s="76"/>
      <c r="J117" s="76"/>
      <c r="K117" s="76"/>
      <c r="L117" s="76"/>
      <c r="M117" s="77"/>
      <c r="N117" s="432">
        <f t="shared" si="0"/>
        <v>0</v>
      </c>
      <c r="O117" s="4"/>
      <c r="P117" s="78"/>
      <c r="Q117" s="78"/>
      <c r="R117" s="78"/>
      <c r="S117" s="78"/>
      <c r="T117" s="78"/>
      <c r="U117" s="78"/>
      <c r="V117" s="78"/>
      <c r="W117" s="78"/>
      <c r="X117" s="78"/>
      <c r="Y117" s="78"/>
      <c r="Z117" s="1"/>
    </row>
    <row r="118" spans="1:26" ht="16.5" customHeight="1" thickTop="1" thickBot="1">
      <c r="A118" s="34"/>
      <c r="B118" s="4"/>
      <c r="C118" s="268"/>
      <c r="D118" s="269"/>
      <c r="E118" s="74"/>
      <c r="F118" s="75"/>
      <c r="G118" s="75"/>
      <c r="H118" s="76"/>
      <c r="I118" s="76"/>
      <c r="J118" s="76"/>
      <c r="K118" s="76"/>
      <c r="L118" s="76"/>
      <c r="M118" s="77"/>
      <c r="N118" s="432">
        <f t="shared" si="0"/>
        <v>0</v>
      </c>
      <c r="O118" s="4"/>
      <c r="P118" s="78"/>
      <c r="Q118" s="78"/>
      <c r="R118" s="78"/>
      <c r="S118" s="78"/>
      <c r="T118" s="78"/>
      <c r="U118" s="78"/>
      <c r="V118" s="78"/>
      <c r="W118" s="78"/>
      <c r="X118" s="78"/>
      <c r="Y118" s="78"/>
      <c r="Z118" s="1"/>
    </row>
    <row r="119" spans="1:26" ht="16.5" customHeight="1" thickTop="1" thickBot="1">
      <c r="A119" s="34"/>
      <c r="B119" s="4"/>
      <c r="C119" s="268"/>
      <c r="D119" s="269"/>
      <c r="E119" s="74"/>
      <c r="F119" s="75"/>
      <c r="G119" s="75"/>
      <c r="H119" s="76"/>
      <c r="I119" s="76"/>
      <c r="J119" s="76"/>
      <c r="K119" s="76"/>
      <c r="L119" s="76"/>
      <c r="M119" s="77"/>
      <c r="N119" s="432">
        <f t="shared" si="0"/>
        <v>0</v>
      </c>
      <c r="O119" s="4"/>
      <c r="P119" s="78"/>
      <c r="Q119" s="78"/>
      <c r="R119" s="78"/>
      <c r="S119" s="78"/>
      <c r="T119" s="78"/>
      <c r="U119" s="78"/>
      <c r="V119" s="78"/>
      <c r="W119" s="78"/>
      <c r="X119" s="78"/>
      <c r="Y119" s="78"/>
      <c r="Z119" s="1"/>
    </row>
    <row r="120" spans="1:26" ht="16.5" customHeight="1" thickTop="1" thickBot="1">
      <c r="A120" s="34"/>
      <c r="B120" s="4"/>
      <c r="C120" s="268"/>
      <c r="D120" s="269"/>
      <c r="E120" s="74"/>
      <c r="F120" s="75"/>
      <c r="G120" s="75"/>
      <c r="H120" s="76"/>
      <c r="I120" s="76"/>
      <c r="J120" s="76"/>
      <c r="K120" s="76"/>
      <c r="L120" s="76"/>
      <c r="M120" s="77"/>
      <c r="N120" s="432">
        <f t="shared" si="0"/>
        <v>0</v>
      </c>
      <c r="O120" s="4"/>
      <c r="P120" s="78"/>
      <c r="Q120" s="78"/>
      <c r="R120" s="78"/>
      <c r="S120" s="78"/>
      <c r="T120" s="78"/>
      <c r="U120" s="78"/>
      <c r="V120" s="78"/>
      <c r="W120" s="78"/>
      <c r="X120" s="78"/>
      <c r="Y120" s="78"/>
      <c r="Z120" s="1"/>
    </row>
    <row r="121" spans="1:26" ht="16.5" customHeight="1" thickTop="1" thickBot="1">
      <c r="A121" s="34"/>
      <c r="B121" s="4"/>
      <c r="C121" s="268"/>
      <c r="D121" s="269"/>
      <c r="E121" s="74"/>
      <c r="F121" s="75"/>
      <c r="G121" s="75"/>
      <c r="H121" s="76"/>
      <c r="I121" s="76"/>
      <c r="J121" s="76"/>
      <c r="K121" s="76"/>
      <c r="L121" s="76"/>
      <c r="M121" s="77"/>
      <c r="N121" s="432">
        <f t="shared" si="0"/>
        <v>0</v>
      </c>
      <c r="O121" s="4"/>
      <c r="P121" s="78"/>
      <c r="Q121" s="78"/>
      <c r="R121" s="78"/>
      <c r="S121" s="78"/>
      <c r="T121" s="78"/>
      <c r="U121" s="78"/>
      <c r="V121" s="78"/>
      <c r="W121" s="78"/>
      <c r="X121" s="78"/>
      <c r="Y121" s="78"/>
      <c r="Z121" s="1"/>
    </row>
    <row r="122" spans="1:26" ht="16.5" customHeight="1" thickTop="1" thickBot="1">
      <c r="A122" s="34"/>
      <c r="B122" s="4"/>
      <c r="C122" s="268"/>
      <c r="D122" s="269"/>
      <c r="E122" s="74"/>
      <c r="F122" s="75"/>
      <c r="G122" s="75"/>
      <c r="H122" s="76"/>
      <c r="I122" s="76"/>
      <c r="J122" s="76"/>
      <c r="K122" s="76"/>
      <c r="L122" s="76"/>
      <c r="M122" s="77"/>
      <c r="N122" s="432">
        <f t="shared" si="0"/>
        <v>0</v>
      </c>
      <c r="O122" s="4"/>
      <c r="P122" s="78"/>
      <c r="Q122" s="78"/>
      <c r="R122" s="78"/>
      <c r="S122" s="78"/>
      <c r="T122" s="78"/>
      <c r="U122" s="78"/>
      <c r="V122" s="78"/>
      <c r="W122" s="78"/>
      <c r="X122" s="78"/>
      <c r="Y122" s="78"/>
      <c r="Z122" s="1"/>
    </row>
    <row r="123" spans="1:26" ht="16.5" customHeight="1" thickTop="1" thickBot="1">
      <c r="A123" s="34"/>
      <c r="B123" s="4"/>
      <c r="C123" s="268"/>
      <c r="D123" s="269"/>
      <c r="E123" s="74"/>
      <c r="F123" s="75"/>
      <c r="G123" s="75"/>
      <c r="H123" s="76"/>
      <c r="I123" s="76"/>
      <c r="J123" s="76"/>
      <c r="K123" s="76"/>
      <c r="L123" s="76"/>
      <c r="M123" s="77"/>
      <c r="N123" s="432">
        <f t="shared" si="0"/>
        <v>0</v>
      </c>
      <c r="O123" s="4"/>
      <c r="P123" s="78"/>
      <c r="Q123" s="78"/>
      <c r="R123" s="78"/>
      <c r="S123" s="78"/>
      <c r="T123" s="78"/>
      <c r="U123" s="78"/>
      <c r="V123" s="78"/>
      <c r="W123" s="78"/>
      <c r="X123" s="78"/>
      <c r="Y123" s="78"/>
      <c r="Z123" s="1"/>
    </row>
    <row r="124" spans="1:26" ht="16.5" customHeight="1" thickTop="1" thickBot="1">
      <c r="A124" s="34"/>
      <c r="B124" s="4"/>
      <c r="C124" s="268"/>
      <c r="D124" s="269"/>
      <c r="E124" s="74"/>
      <c r="F124" s="75"/>
      <c r="G124" s="75"/>
      <c r="H124" s="76"/>
      <c r="I124" s="76"/>
      <c r="J124" s="76"/>
      <c r="K124" s="76"/>
      <c r="L124" s="76"/>
      <c r="M124" s="77"/>
      <c r="N124" s="432">
        <f t="shared" si="0"/>
        <v>0</v>
      </c>
      <c r="O124" s="4"/>
      <c r="P124" s="78"/>
      <c r="Q124" s="78"/>
      <c r="R124" s="78"/>
      <c r="S124" s="78"/>
      <c r="T124" s="78"/>
      <c r="U124" s="78"/>
      <c r="V124" s="78"/>
      <c r="W124" s="78"/>
      <c r="X124" s="78"/>
      <c r="Y124" s="78"/>
      <c r="Z124" s="1"/>
    </row>
    <row r="125" spans="1:26" ht="16.5" customHeight="1" thickTop="1" thickBot="1">
      <c r="A125" s="34"/>
      <c r="B125" s="4"/>
      <c r="C125" s="268"/>
      <c r="D125" s="269"/>
      <c r="E125" s="74"/>
      <c r="F125" s="75"/>
      <c r="G125" s="75"/>
      <c r="H125" s="76"/>
      <c r="I125" s="76"/>
      <c r="J125" s="76"/>
      <c r="K125" s="76"/>
      <c r="L125" s="76"/>
      <c r="M125" s="77"/>
      <c r="N125" s="432">
        <f t="shared" si="0"/>
        <v>0</v>
      </c>
      <c r="O125" s="4"/>
      <c r="P125" s="78"/>
      <c r="Q125" s="78"/>
      <c r="R125" s="78"/>
      <c r="S125" s="78"/>
      <c r="T125" s="78"/>
      <c r="U125" s="78"/>
      <c r="V125" s="78"/>
      <c r="W125" s="78"/>
      <c r="X125" s="78"/>
      <c r="Y125" s="78"/>
      <c r="Z125" s="1"/>
    </row>
    <row r="126" spans="1:26" ht="16.5" customHeight="1" thickTop="1" thickBot="1">
      <c r="A126" s="34"/>
      <c r="B126" s="4"/>
      <c r="C126" s="268"/>
      <c r="D126" s="269"/>
      <c r="E126" s="74"/>
      <c r="F126" s="75"/>
      <c r="G126" s="75"/>
      <c r="H126" s="76"/>
      <c r="I126" s="76"/>
      <c r="J126" s="76"/>
      <c r="K126" s="76"/>
      <c r="L126" s="76"/>
      <c r="M126" s="77"/>
      <c r="N126" s="432">
        <f t="shared" si="0"/>
        <v>0</v>
      </c>
      <c r="O126" s="4"/>
      <c r="P126" s="78"/>
      <c r="Q126" s="78"/>
      <c r="R126" s="78"/>
      <c r="S126" s="78"/>
      <c r="T126" s="78"/>
      <c r="U126" s="78"/>
      <c r="V126" s="78"/>
      <c r="W126" s="78"/>
      <c r="X126" s="78"/>
      <c r="Y126" s="78"/>
      <c r="Z126" s="1"/>
    </row>
    <row r="127" spans="1:26" ht="16.5" customHeight="1" thickTop="1" thickBot="1">
      <c r="A127" s="34"/>
      <c r="B127" s="4"/>
      <c r="C127" s="268"/>
      <c r="D127" s="269"/>
      <c r="E127" s="74"/>
      <c r="F127" s="75"/>
      <c r="G127" s="75"/>
      <c r="H127" s="76"/>
      <c r="I127" s="76"/>
      <c r="J127" s="76"/>
      <c r="K127" s="76"/>
      <c r="L127" s="76"/>
      <c r="M127" s="77"/>
      <c r="N127" s="432">
        <f t="shared" si="0"/>
        <v>0</v>
      </c>
      <c r="O127" s="4"/>
      <c r="P127" s="78"/>
      <c r="Q127" s="78"/>
      <c r="R127" s="78"/>
      <c r="S127" s="78"/>
      <c r="T127" s="78"/>
      <c r="U127" s="78"/>
      <c r="V127" s="78"/>
      <c r="W127" s="78"/>
      <c r="X127" s="78"/>
      <c r="Y127" s="78"/>
      <c r="Z127" s="1"/>
    </row>
    <row r="128" spans="1:26" ht="16.5" customHeight="1" thickTop="1" thickBot="1">
      <c r="A128" s="34"/>
      <c r="B128" s="4"/>
      <c r="C128" s="268"/>
      <c r="D128" s="269"/>
      <c r="E128" s="74"/>
      <c r="F128" s="75"/>
      <c r="G128" s="75"/>
      <c r="H128" s="76"/>
      <c r="I128" s="76"/>
      <c r="J128" s="76"/>
      <c r="K128" s="76"/>
      <c r="L128" s="76"/>
      <c r="M128" s="77"/>
      <c r="N128" s="432">
        <f t="shared" si="0"/>
        <v>0</v>
      </c>
      <c r="O128" s="4"/>
      <c r="P128" s="78"/>
      <c r="Q128" s="78"/>
      <c r="R128" s="78"/>
      <c r="S128" s="78"/>
      <c r="T128" s="78"/>
      <c r="U128" s="78"/>
      <c r="V128" s="78"/>
      <c r="W128" s="78"/>
      <c r="X128" s="78"/>
      <c r="Y128" s="78"/>
      <c r="Z128" s="1"/>
    </row>
    <row r="129" spans="1:26" ht="16.5" customHeight="1" thickTop="1" thickBot="1">
      <c r="A129" s="34"/>
      <c r="B129" s="4"/>
      <c r="C129" s="268"/>
      <c r="D129" s="269"/>
      <c r="E129" s="74"/>
      <c r="F129" s="75"/>
      <c r="G129" s="75"/>
      <c r="H129" s="76"/>
      <c r="I129" s="76"/>
      <c r="J129" s="76"/>
      <c r="K129" s="76"/>
      <c r="L129" s="76"/>
      <c r="M129" s="77"/>
      <c r="N129" s="432">
        <f t="shared" si="0"/>
        <v>0</v>
      </c>
      <c r="O129" s="4"/>
      <c r="P129" s="78"/>
      <c r="Q129" s="78"/>
      <c r="R129" s="78"/>
      <c r="S129" s="78"/>
      <c r="T129" s="78"/>
      <c r="U129" s="78"/>
      <c r="V129" s="78"/>
      <c r="W129" s="78"/>
      <c r="X129" s="78"/>
      <c r="Y129" s="78"/>
      <c r="Z129" s="1"/>
    </row>
    <row r="130" spans="1:26" ht="16.5" customHeight="1" thickTop="1" thickBot="1">
      <c r="A130" s="34"/>
      <c r="B130" s="4"/>
      <c r="C130" s="268"/>
      <c r="D130" s="269"/>
      <c r="E130" s="74"/>
      <c r="F130" s="75"/>
      <c r="G130" s="75"/>
      <c r="H130" s="76"/>
      <c r="I130" s="76"/>
      <c r="J130" s="76"/>
      <c r="K130" s="76"/>
      <c r="L130" s="76"/>
      <c r="M130" s="77"/>
      <c r="N130" s="432">
        <f t="shared" si="0"/>
        <v>0</v>
      </c>
      <c r="O130" s="4"/>
      <c r="P130" s="78"/>
      <c r="Q130" s="78"/>
      <c r="R130" s="78"/>
      <c r="S130" s="78"/>
      <c r="T130" s="78"/>
      <c r="U130" s="78"/>
      <c r="V130" s="78"/>
      <c r="W130" s="78"/>
      <c r="X130" s="78"/>
      <c r="Y130" s="78"/>
      <c r="Z130" s="1"/>
    </row>
    <row r="131" spans="1:26" ht="16.5" customHeight="1" thickTop="1" thickBot="1">
      <c r="A131" s="34"/>
      <c r="B131" s="4"/>
      <c r="C131" s="268"/>
      <c r="D131" s="269"/>
      <c r="E131" s="74"/>
      <c r="F131" s="75"/>
      <c r="G131" s="75"/>
      <c r="H131" s="76"/>
      <c r="I131" s="76"/>
      <c r="J131" s="76"/>
      <c r="K131" s="76"/>
      <c r="L131" s="76"/>
      <c r="M131" s="77"/>
      <c r="N131" s="432">
        <f t="shared" si="0"/>
        <v>0</v>
      </c>
      <c r="O131" s="4"/>
      <c r="P131" s="78"/>
      <c r="Q131" s="78"/>
      <c r="R131" s="78"/>
      <c r="S131" s="78"/>
      <c r="T131" s="78"/>
      <c r="U131" s="78"/>
      <c r="V131" s="78"/>
      <c r="W131" s="78"/>
      <c r="X131" s="78"/>
      <c r="Y131" s="78"/>
      <c r="Z131" s="1"/>
    </row>
    <row r="132" spans="1:26" ht="16.5" customHeight="1" thickTop="1" thickBot="1">
      <c r="A132" s="34"/>
      <c r="B132" s="4"/>
      <c r="C132" s="268"/>
      <c r="D132" s="269"/>
      <c r="E132" s="74"/>
      <c r="F132" s="75"/>
      <c r="G132" s="75"/>
      <c r="H132" s="76"/>
      <c r="I132" s="76"/>
      <c r="J132" s="76"/>
      <c r="K132" s="76"/>
      <c r="L132" s="76"/>
      <c r="M132" s="77"/>
      <c r="N132" s="432">
        <f t="shared" si="0"/>
        <v>0</v>
      </c>
      <c r="O132" s="4"/>
      <c r="P132" s="78"/>
      <c r="Q132" s="78"/>
      <c r="R132" s="78"/>
      <c r="S132" s="78"/>
      <c r="T132" s="78"/>
      <c r="U132" s="78"/>
      <c r="V132" s="78"/>
      <c r="W132" s="78"/>
      <c r="X132" s="78"/>
      <c r="Y132" s="78"/>
      <c r="Z132" s="1"/>
    </row>
    <row r="133" spans="1:26" ht="16.5" customHeight="1" thickTop="1" thickBot="1">
      <c r="A133" s="34"/>
      <c r="B133" s="4"/>
      <c r="C133" s="268"/>
      <c r="D133" s="269"/>
      <c r="E133" s="74"/>
      <c r="F133" s="75"/>
      <c r="G133" s="75"/>
      <c r="H133" s="76"/>
      <c r="I133" s="76"/>
      <c r="J133" s="76"/>
      <c r="K133" s="76"/>
      <c r="L133" s="76"/>
      <c r="M133" s="77"/>
      <c r="N133" s="432">
        <f t="shared" si="0"/>
        <v>0</v>
      </c>
      <c r="O133" s="4"/>
      <c r="P133" s="78"/>
      <c r="Q133" s="78"/>
      <c r="R133" s="78"/>
      <c r="S133" s="78"/>
      <c r="T133" s="78"/>
      <c r="U133" s="78"/>
      <c r="V133" s="78"/>
      <c r="W133" s="78"/>
      <c r="X133" s="78"/>
      <c r="Y133" s="78"/>
      <c r="Z133" s="1"/>
    </row>
    <row r="134" spans="1:26" ht="16.5" customHeight="1" thickTop="1" thickBot="1">
      <c r="A134" s="34"/>
      <c r="B134" s="4"/>
      <c r="C134" s="268"/>
      <c r="D134" s="269"/>
      <c r="E134" s="74"/>
      <c r="F134" s="75"/>
      <c r="G134" s="75"/>
      <c r="H134" s="76"/>
      <c r="I134" s="76"/>
      <c r="J134" s="76"/>
      <c r="K134" s="76"/>
      <c r="L134" s="76"/>
      <c r="M134" s="77"/>
      <c r="N134" s="432">
        <f t="shared" si="0"/>
        <v>0</v>
      </c>
      <c r="O134" s="4"/>
      <c r="P134" s="78"/>
      <c r="Q134" s="78"/>
      <c r="R134" s="78"/>
      <c r="S134" s="78"/>
      <c r="T134" s="78"/>
      <c r="U134" s="78"/>
      <c r="V134" s="78"/>
      <c r="W134" s="78"/>
      <c r="X134" s="78"/>
      <c r="Y134" s="78"/>
      <c r="Z134" s="1"/>
    </row>
    <row r="135" spans="1:26" ht="16.5" customHeight="1" thickTop="1" thickBot="1">
      <c r="A135" s="34"/>
      <c r="B135" s="4"/>
      <c r="C135" s="268"/>
      <c r="D135" s="269"/>
      <c r="E135" s="74"/>
      <c r="F135" s="75"/>
      <c r="G135" s="75"/>
      <c r="H135" s="76"/>
      <c r="I135" s="76"/>
      <c r="J135" s="76"/>
      <c r="K135" s="76"/>
      <c r="L135" s="76"/>
      <c r="M135" s="77"/>
      <c r="N135" s="432">
        <f t="shared" si="0"/>
        <v>0</v>
      </c>
      <c r="O135" s="4"/>
      <c r="P135" s="78"/>
      <c r="Q135" s="78"/>
      <c r="R135" s="78"/>
      <c r="S135" s="78"/>
      <c r="T135" s="78"/>
      <c r="U135" s="78"/>
      <c r="V135" s="78"/>
      <c r="W135" s="78"/>
      <c r="X135" s="78"/>
      <c r="Y135" s="78"/>
      <c r="Z135" s="1"/>
    </row>
    <row r="136" spans="1:26" ht="16.5" customHeight="1" thickTop="1" thickBot="1">
      <c r="A136" s="34"/>
      <c r="B136" s="4"/>
      <c r="C136" s="268"/>
      <c r="D136" s="269"/>
      <c r="E136" s="74"/>
      <c r="F136" s="75"/>
      <c r="G136" s="75"/>
      <c r="H136" s="76"/>
      <c r="I136" s="76"/>
      <c r="J136" s="76"/>
      <c r="K136" s="76"/>
      <c r="L136" s="76"/>
      <c r="M136" s="77"/>
      <c r="N136" s="432">
        <f t="shared" si="0"/>
        <v>0</v>
      </c>
      <c r="O136" s="4"/>
      <c r="P136" s="78"/>
      <c r="Q136" s="78"/>
      <c r="R136" s="78"/>
      <c r="S136" s="78"/>
      <c r="T136" s="78"/>
      <c r="U136" s="78"/>
      <c r="V136" s="78"/>
      <c r="W136" s="78"/>
      <c r="X136" s="78"/>
      <c r="Y136" s="78"/>
      <c r="Z136" s="1"/>
    </row>
    <row r="137" spans="1:26" ht="16.5" customHeight="1" thickTop="1" thickBot="1">
      <c r="A137" s="34"/>
      <c r="B137" s="4"/>
      <c r="C137" s="268"/>
      <c r="D137" s="269"/>
      <c r="E137" s="74"/>
      <c r="F137" s="75"/>
      <c r="G137" s="75"/>
      <c r="H137" s="76"/>
      <c r="I137" s="76"/>
      <c r="J137" s="76"/>
      <c r="K137" s="76"/>
      <c r="L137" s="76"/>
      <c r="M137" s="77"/>
      <c r="N137" s="432">
        <f t="shared" si="0"/>
        <v>0</v>
      </c>
      <c r="O137" s="4"/>
      <c r="P137" s="78"/>
      <c r="Q137" s="78"/>
      <c r="R137" s="78"/>
      <c r="S137" s="78"/>
      <c r="T137" s="78"/>
      <c r="U137" s="78"/>
      <c r="V137" s="78"/>
      <c r="W137" s="78"/>
      <c r="X137" s="78"/>
      <c r="Y137" s="78"/>
      <c r="Z137" s="1"/>
    </row>
    <row r="138" spans="1:26" ht="16.5" customHeight="1" thickTop="1" thickBot="1">
      <c r="A138" s="34"/>
      <c r="B138" s="4"/>
      <c r="C138" s="268"/>
      <c r="D138" s="269"/>
      <c r="E138" s="74"/>
      <c r="F138" s="75"/>
      <c r="G138" s="75"/>
      <c r="H138" s="76"/>
      <c r="I138" s="76"/>
      <c r="J138" s="76"/>
      <c r="K138" s="76"/>
      <c r="L138" s="76"/>
      <c r="M138" s="77"/>
      <c r="N138" s="432">
        <f t="shared" si="0"/>
        <v>0</v>
      </c>
      <c r="O138" s="4"/>
      <c r="P138" s="78"/>
      <c r="Q138" s="78"/>
      <c r="R138" s="78"/>
      <c r="S138" s="78"/>
      <c r="T138" s="78"/>
      <c r="U138" s="78"/>
      <c r="V138" s="78"/>
      <c r="W138" s="78"/>
      <c r="X138" s="78"/>
      <c r="Y138" s="78"/>
      <c r="Z138" s="1"/>
    </row>
    <row r="139" spans="1:26" ht="16.5" customHeight="1" thickTop="1" thickBot="1">
      <c r="A139" s="34"/>
      <c r="B139" s="4"/>
      <c r="C139" s="268"/>
      <c r="D139" s="269"/>
      <c r="E139" s="74"/>
      <c r="F139" s="75"/>
      <c r="G139" s="75"/>
      <c r="H139" s="76"/>
      <c r="I139" s="76"/>
      <c r="J139" s="76"/>
      <c r="K139" s="76"/>
      <c r="L139" s="76"/>
      <c r="M139" s="77"/>
      <c r="N139" s="432">
        <f t="shared" si="0"/>
        <v>0</v>
      </c>
      <c r="O139" s="4"/>
      <c r="P139" s="78"/>
      <c r="Q139" s="78"/>
      <c r="R139" s="78"/>
      <c r="S139" s="78"/>
      <c r="T139" s="78"/>
      <c r="U139" s="78"/>
      <c r="V139" s="78"/>
      <c r="W139" s="78"/>
      <c r="X139" s="78"/>
      <c r="Y139" s="78"/>
      <c r="Z139" s="1"/>
    </row>
    <row r="140" spans="1:26" ht="16.5" customHeight="1" thickTop="1" thickBot="1">
      <c r="A140" s="34"/>
      <c r="B140" s="4"/>
      <c r="C140" s="268"/>
      <c r="D140" s="269"/>
      <c r="E140" s="74"/>
      <c r="F140" s="75"/>
      <c r="G140" s="75"/>
      <c r="H140" s="76"/>
      <c r="I140" s="76"/>
      <c r="J140" s="76"/>
      <c r="K140" s="76"/>
      <c r="L140" s="76"/>
      <c r="M140" s="77"/>
      <c r="N140" s="432">
        <f t="shared" si="0"/>
        <v>0</v>
      </c>
      <c r="O140" s="4"/>
      <c r="P140" s="78"/>
      <c r="Q140" s="78"/>
      <c r="R140" s="78"/>
      <c r="S140" s="78"/>
      <c r="T140" s="78"/>
      <c r="U140" s="78"/>
      <c r="V140" s="78"/>
      <c r="W140" s="78"/>
      <c r="X140" s="78"/>
      <c r="Y140" s="78"/>
      <c r="Z140" s="1"/>
    </row>
    <row r="141" spans="1:26" ht="16.5" customHeight="1" thickTop="1" thickBot="1">
      <c r="A141" s="34"/>
      <c r="B141" s="4"/>
      <c r="C141" s="268"/>
      <c r="D141" s="269"/>
      <c r="E141" s="74"/>
      <c r="F141" s="75"/>
      <c r="G141" s="75"/>
      <c r="H141" s="76"/>
      <c r="I141" s="76"/>
      <c r="J141" s="76"/>
      <c r="K141" s="76"/>
      <c r="L141" s="76"/>
      <c r="M141" s="77"/>
      <c r="N141" s="432">
        <f t="shared" si="0"/>
        <v>0</v>
      </c>
      <c r="O141" s="4"/>
      <c r="P141" s="78"/>
      <c r="Q141" s="78"/>
      <c r="R141" s="78"/>
      <c r="S141" s="78"/>
      <c r="T141" s="78"/>
      <c r="U141" s="78"/>
      <c r="V141" s="78"/>
      <c r="W141" s="78"/>
      <c r="X141" s="78"/>
      <c r="Y141" s="78"/>
      <c r="Z141" s="1"/>
    </row>
    <row r="142" spans="1:26" ht="16.5" customHeight="1" thickTop="1" thickBot="1">
      <c r="A142" s="34"/>
      <c r="B142" s="4"/>
      <c r="C142" s="268"/>
      <c r="D142" s="269"/>
      <c r="E142" s="74"/>
      <c r="F142" s="75"/>
      <c r="G142" s="75"/>
      <c r="H142" s="76"/>
      <c r="I142" s="76"/>
      <c r="J142" s="76"/>
      <c r="K142" s="76"/>
      <c r="L142" s="76"/>
      <c r="M142" s="77"/>
      <c r="N142" s="432">
        <f t="shared" si="0"/>
        <v>0</v>
      </c>
      <c r="O142" s="4"/>
      <c r="P142" s="78"/>
      <c r="Q142" s="78"/>
      <c r="R142" s="78"/>
      <c r="S142" s="78"/>
      <c r="T142" s="78"/>
      <c r="U142" s="78"/>
      <c r="V142" s="78"/>
      <c r="W142" s="78"/>
      <c r="X142" s="78"/>
      <c r="Y142" s="78"/>
      <c r="Z142" s="1"/>
    </row>
    <row r="143" spans="1:26" ht="16.5" customHeight="1" thickTop="1" thickBot="1">
      <c r="A143" s="34"/>
      <c r="B143" s="4"/>
      <c r="C143" s="268"/>
      <c r="D143" s="269"/>
      <c r="E143" s="74"/>
      <c r="F143" s="75"/>
      <c r="G143" s="75"/>
      <c r="H143" s="76"/>
      <c r="I143" s="76"/>
      <c r="J143" s="76"/>
      <c r="K143" s="76"/>
      <c r="L143" s="76"/>
      <c r="M143" s="77"/>
      <c r="N143" s="432">
        <f t="shared" si="0"/>
        <v>0</v>
      </c>
      <c r="O143" s="4"/>
      <c r="P143" s="78"/>
      <c r="Q143" s="78"/>
      <c r="R143" s="78"/>
      <c r="S143" s="78"/>
      <c r="T143" s="78"/>
      <c r="U143" s="78"/>
      <c r="V143" s="78"/>
      <c r="W143" s="78"/>
      <c r="X143" s="78"/>
      <c r="Y143" s="78"/>
      <c r="Z143" s="1"/>
    </row>
    <row r="144" spans="1:26" ht="16.5" customHeight="1" thickTop="1" thickBot="1">
      <c r="A144" s="34"/>
      <c r="B144" s="4"/>
      <c r="C144" s="268"/>
      <c r="D144" s="269"/>
      <c r="E144" s="74"/>
      <c r="F144" s="75"/>
      <c r="G144" s="75"/>
      <c r="H144" s="76"/>
      <c r="I144" s="76"/>
      <c r="J144" s="76"/>
      <c r="K144" s="76"/>
      <c r="L144" s="76"/>
      <c r="M144" s="77"/>
      <c r="N144" s="432">
        <f t="shared" si="0"/>
        <v>0</v>
      </c>
      <c r="O144" s="4"/>
      <c r="P144" s="78"/>
      <c r="Q144" s="78"/>
      <c r="R144" s="78"/>
      <c r="S144" s="78"/>
      <c r="T144" s="78"/>
      <c r="U144" s="78"/>
      <c r="V144" s="78"/>
      <c r="W144" s="78"/>
      <c r="X144" s="78"/>
      <c r="Y144" s="78"/>
      <c r="Z144" s="1"/>
    </row>
    <row r="145" spans="1:26" ht="16.5" customHeight="1" thickTop="1" thickBot="1">
      <c r="A145" s="34"/>
      <c r="B145" s="4"/>
      <c r="C145" s="268"/>
      <c r="D145" s="269"/>
      <c r="E145" s="74"/>
      <c r="F145" s="75"/>
      <c r="G145" s="75"/>
      <c r="H145" s="76"/>
      <c r="I145" s="76"/>
      <c r="J145" s="76"/>
      <c r="K145" s="76"/>
      <c r="L145" s="76"/>
      <c r="M145" s="77"/>
      <c r="N145" s="432">
        <f t="shared" si="0"/>
        <v>0</v>
      </c>
      <c r="O145" s="4"/>
      <c r="P145" s="78"/>
      <c r="Q145" s="78"/>
      <c r="R145" s="78"/>
      <c r="S145" s="78"/>
      <c r="T145" s="78"/>
      <c r="U145" s="78"/>
      <c r="V145" s="78"/>
      <c r="W145" s="78"/>
      <c r="X145" s="78"/>
      <c r="Y145" s="78"/>
      <c r="Z145" s="1"/>
    </row>
    <row r="146" spans="1:26" ht="16.5" customHeight="1" thickTop="1" thickBot="1">
      <c r="A146" s="34"/>
      <c r="B146" s="4"/>
      <c r="C146" s="268"/>
      <c r="D146" s="269"/>
      <c r="E146" s="74"/>
      <c r="F146" s="75"/>
      <c r="G146" s="75"/>
      <c r="H146" s="76"/>
      <c r="I146" s="76"/>
      <c r="J146" s="76"/>
      <c r="K146" s="76"/>
      <c r="L146" s="76"/>
      <c r="M146" s="77"/>
      <c r="N146" s="432">
        <f t="shared" si="0"/>
        <v>0</v>
      </c>
      <c r="O146" s="4"/>
      <c r="P146" s="78"/>
      <c r="Q146" s="78"/>
      <c r="R146" s="78"/>
      <c r="S146" s="78"/>
      <c r="T146" s="78"/>
      <c r="U146" s="78"/>
      <c r="V146" s="78"/>
      <c r="W146" s="78"/>
      <c r="X146" s="78"/>
      <c r="Y146" s="78"/>
      <c r="Z146" s="1"/>
    </row>
    <row r="147" spans="1:26" ht="16.5" customHeight="1" thickTop="1" thickBot="1">
      <c r="A147" s="34"/>
      <c r="B147" s="4"/>
      <c r="C147" s="268"/>
      <c r="D147" s="269"/>
      <c r="E147" s="74"/>
      <c r="F147" s="75"/>
      <c r="G147" s="75"/>
      <c r="H147" s="76"/>
      <c r="I147" s="76"/>
      <c r="J147" s="76"/>
      <c r="K147" s="76"/>
      <c r="L147" s="76"/>
      <c r="M147" s="77"/>
      <c r="N147" s="432">
        <f t="shared" si="0"/>
        <v>0</v>
      </c>
      <c r="O147" s="4"/>
      <c r="P147" s="78"/>
      <c r="Q147" s="78"/>
      <c r="R147" s="78"/>
      <c r="S147" s="78"/>
      <c r="T147" s="78"/>
      <c r="U147" s="78"/>
      <c r="V147" s="78"/>
      <c r="W147" s="78"/>
      <c r="X147" s="78"/>
      <c r="Y147" s="78"/>
      <c r="Z147" s="1"/>
    </row>
    <row r="148" spans="1:26" ht="16.5" customHeight="1" thickTop="1" thickBot="1">
      <c r="A148" s="34"/>
      <c r="B148" s="4"/>
      <c r="C148" s="268"/>
      <c r="D148" s="269"/>
      <c r="E148" s="74"/>
      <c r="F148" s="75"/>
      <c r="G148" s="75"/>
      <c r="H148" s="76"/>
      <c r="I148" s="76"/>
      <c r="J148" s="76"/>
      <c r="K148" s="76"/>
      <c r="L148" s="76"/>
      <c r="M148" s="77"/>
      <c r="N148" s="432">
        <f t="shared" si="0"/>
        <v>0</v>
      </c>
      <c r="O148" s="4"/>
      <c r="P148" s="78"/>
      <c r="Q148" s="78"/>
      <c r="R148" s="78"/>
      <c r="S148" s="78"/>
      <c r="T148" s="78"/>
      <c r="U148" s="78"/>
      <c r="V148" s="78"/>
      <c r="W148" s="78"/>
      <c r="X148" s="78"/>
      <c r="Y148" s="78"/>
      <c r="Z148" s="1"/>
    </row>
    <row r="149" spans="1:26" ht="16.5" customHeight="1" thickTop="1" thickBot="1">
      <c r="A149" s="34"/>
      <c r="B149" s="4"/>
      <c r="C149" s="268"/>
      <c r="D149" s="269"/>
      <c r="E149" s="74"/>
      <c r="F149" s="75"/>
      <c r="G149" s="75"/>
      <c r="H149" s="76"/>
      <c r="I149" s="76"/>
      <c r="J149" s="76"/>
      <c r="K149" s="76"/>
      <c r="L149" s="76"/>
      <c r="M149" s="77"/>
      <c r="N149" s="432">
        <f t="shared" si="0"/>
        <v>0</v>
      </c>
      <c r="O149" s="4"/>
      <c r="P149" s="78"/>
      <c r="Q149" s="78"/>
      <c r="R149" s="78"/>
      <c r="S149" s="78"/>
      <c r="T149" s="78"/>
      <c r="U149" s="78"/>
      <c r="V149" s="78"/>
      <c r="W149" s="78"/>
      <c r="X149" s="78"/>
      <c r="Y149" s="78"/>
      <c r="Z149" s="1"/>
    </row>
    <row r="150" spans="1:26" ht="16.5" customHeight="1" thickTop="1" thickBot="1">
      <c r="A150" s="34"/>
      <c r="B150" s="4"/>
      <c r="C150" s="268"/>
      <c r="D150" s="269"/>
      <c r="E150" s="74"/>
      <c r="F150" s="75"/>
      <c r="G150" s="75"/>
      <c r="H150" s="76"/>
      <c r="I150" s="76"/>
      <c r="J150" s="76"/>
      <c r="K150" s="76"/>
      <c r="L150" s="76"/>
      <c r="M150" s="77"/>
      <c r="N150" s="432">
        <f t="shared" si="0"/>
        <v>0</v>
      </c>
      <c r="O150" s="4"/>
      <c r="P150" s="78"/>
      <c r="Q150" s="78"/>
      <c r="R150" s="78"/>
      <c r="S150" s="78"/>
      <c r="T150" s="78"/>
      <c r="U150" s="78"/>
      <c r="V150" s="78"/>
      <c r="W150" s="78"/>
      <c r="X150" s="78"/>
      <c r="Y150" s="78"/>
      <c r="Z150" s="1"/>
    </row>
    <row r="151" spans="1:26" ht="16.5" customHeight="1" thickTop="1" thickBot="1">
      <c r="A151" s="34"/>
      <c r="B151" s="4"/>
      <c r="C151" s="268"/>
      <c r="D151" s="269"/>
      <c r="E151" s="74"/>
      <c r="F151" s="75"/>
      <c r="G151" s="75"/>
      <c r="H151" s="76"/>
      <c r="I151" s="76"/>
      <c r="J151" s="76"/>
      <c r="K151" s="76"/>
      <c r="L151" s="76"/>
      <c r="M151" s="77"/>
      <c r="N151" s="432">
        <f t="shared" si="0"/>
        <v>0</v>
      </c>
      <c r="O151" s="4"/>
      <c r="P151" s="78"/>
      <c r="Q151" s="78"/>
      <c r="R151" s="78"/>
      <c r="S151" s="78"/>
      <c r="T151" s="78"/>
      <c r="U151" s="78"/>
      <c r="V151" s="78"/>
      <c r="W151" s="78"/>
      <c r="X151" s="78"/>
      <c r="Y151" s="78"/>
      <c r="Z151" s="1"/>
    </row>
    <row r="152" spans="1:26" ht="16.5" customHeight="1" thickTop="1" thickBot="1">
      <c r="A152" s="34"/>
      <c r="B152" s="4"/>
      <c r="C152" s="268"/>
      <c r="D152" s="269"/>
      <c r="E152" s="74"/>
      <c r="F152" s="75"/>
      <c r="G152" s="75"/>
      <c r="H152" s="76"/>
      <c r="I152" s="76"/>
      <c r="J152" s="76"/>
      <c r="K152" s="76"/>
      <c r="L152" s="76"/>
      <c r="M152" s="77"/>
      <c r="N152" s="432">
        <f t="shared" si="0"/>
        <v>0</v>
      </c>
      <c r="O152" s="4"/>
      <c r="P152" s="78"/>
      <c r="Q152" s="78"/>
      <c r="R152" s="78"/>
      <c r="S152" s="78"/>
      <c r="T152" s="78"/>
      <c r="U152" s="78"/>
      <c r="V152" s="78"/>
      <c r="W152" s="78"/>
      <c r="X152" s="78"/>
      <c r="Y152" s="78"/>
      <c r="Z152" s="1"/>
    </row>
    <row r="153" spans="1:26" ht="16.5" customHeight="1" thickTop="1" thickBot="1">
      <c r="A153" s="34"/>
      <c r="B153" s="4"/>
      <c r="C153" s="268"/>
      <c r="D153" s="269"/>
      <c r="E153" s="74"/>
      <c r="F153" s="75"/>
      <c r="G153" s="75"/>
      <c r="H153" s="76"/>
      <c r="I153" s="76"/>
      <c r="J153" s="76"/>
      <c r="K153" s="76"/>
      <c r="L153" s="76"/>
      <c r="M153" s="77"/>
      <c r="N153" s="432">
        <f t="shared" si="0"/>
        <v>0</v>
      </c>
      <c r="O153" s="4"/>
      <c r="P153" s="78"/>
      <c r="Q153" s="78"/>
      <c r="R153" s="78"/>
      <c r="S153" s="78"/>
      <c r="T153" s="78"/>
      <c r="U153" s="78"/>
      <c r="V153" s="78"/>
      <c r="W153" s="78"/>
      <c r="X153" s="78"/>
      <c r="Y153" s="78"/>
      <c r="Z153" s="1"/>
    </row>
    <row r="154" spans="1:26" ht="16.5" customHeight="1" thickTop="1" thickBot="1">
      <c r="A154" s="34"/>
      <c r="B154" s="4"/>
      <c r="C154" s="268"/>
      <c r="D154" s="269"/>
      <c r="E154" s="74"/>
      <c r="F154" s="75"/>
      <c r="G154" s="75"/>
      <c r="H154" s="76"/>
      <c r="I154" s="76"/>
      <c r="J154" s="76"/>
      <c r="K154" s="76"/>
      <c r="L154" s="76"/>
      <c r="M154" s="77"/>
      <c r="N154" s="432">
        <f t="shared" si="0"/>
        <v>0</v>
      </c>
      <c r="O154" s="4"/>
      <c r="P154" s="78"/>
      <c r="Q154" s="78"/>
      <c r="R154" s="78"/>
      <c r="S154" s="78"/>
      <c r="T154" s="78"/>
      <c r="U154" s="78"/>
      <c r="V154" s="78"/>
      <c r="W154" s="78"/>
      <c r="X154" s="78"/>
      <c r="Y154" s="78"/>
      <c r="Z154" s="1"/>
    </row>
    <row r="155" spans="1:26" ht="16.5" customHeight="1" thickTop="1" thickBot="1">
      <c r="A155" s="34"/>
      <c r="B155" s="4"/>
      <c r="C155" s="268"/>
      <c r="D155" s="269"/>
      <c r="E155" s="74"/>
      <c r="F155" s="75"/>
      <c r="G155" s="75"/>
      <c r="H155" s="76"/>
      <c r="I155" s="76"/>
      <c r="J155" s="76"/>
      <c r="K155" s="76"/>
      <c r="L155" s="76"/>
      <c r="M155" s="77"/>
      <c r="N155" s="432">
        <f t="shared" si="0"/>
        <v>0</v>
      </c>
      <c r="O155" s="4"/>
      <c r="P155" s="78"/>
      <c r="Q155" s="78"/>
      <c r="R155" s="78"/>
      <c r="S155" s="78"/>
      <c r="T155" s="78"/>
      <c r="U155" s="78"/>
      <c r="V155" s="78"/>
      <c r="W155" s="78"/>
      <c r="X155" s="78"/>
      <c r="Y155" s="78"/>
      <c r="Z155" s="1"/>
    </row>
    <row r="156" spans="1:26" ht="16.5" customHeight="1" thickTop="1" thickBot="1">
      <c r="A156" s="34"/>
      <c r="B156" s="4"/>
      <c r="C156" s="268"/>
      <c r="D156" s="269"/>
      <c r="E156" s="74"/>
      <c r="F156" s="75"/>
      <c r="G156" s="75"/>
      <c r="H156" s="76"/>
      <c r="I156" s="76"/>
      <c r="J156" s="76"/>
      <c r="K156" s="76"/>
      <c r="L156" s="76"/>
      <c r="M156" s="77"/>
      <c r="N156" s="432">
        <f t="shared" si="0"/>
        <v>0</v>
      </c>
      <c r="O156" s="4"/>
      <c r="P156" s="78"/>
      <c r="Q156" s="78"/>
      <c r="R156" s="78"/>
      <c r="S156" s="78"/>
      <c r="T156" s="78"/>
      <c r="U156" s="78"/>
      <c r="V156" s="78"/>
      <c r="W156" s="78"/>
      <c r="X156" s="78"/>
      <c r="Y156" s="78"/>
      <c r="Z156" s="1"/>
    </row>
    <row r="157" spans="1:26" ht="16.5" customHeight="1" thickTop="1" thickBot="1">
      <c r="A157" s="34"/>
      <c r="B157" s="4"/>
      <c r="C157" s="268"/>
      <c r="D157" s="269"/>
      <c r="E157" s="74"/>
      <c r="F157" s="75"/>
      <c r="G157" s="75"/>
      <c r="H157" s="76"/>
      <c r="I157" s="76"/>
      <c r="J157" s="76"/>
      <c r="K157" s="76"/>
      <c r="L157" s="76"/>
      <c r="M157" s="77"/>
      <c r="N157" s="432">
        <f t="shared" si="0"/>
        <v>0</v>
      </c>
      <c r="O157" s="4"/>
      <c r="P157" s="78"/>
      <c r="Q157" s="78"/>
      <c r="R157" s="78"/>
      <c r="S157" s="78"/>
      <c r="T157" s="78"/>
      <c r="U157" s="78"/>
      <c r="V157" s="78"/>
      <c r="W157" s="78"/>
      <c r="X157" s="78"/>
      <c r="Y157" s="78"/>
      <c r="Z157" s="1"/>
    </row>
    <row r="158" spans="1:26" ht="16.5" customHeight="1" thickTop="1" thickBot="1">
      <c r="A158" s="34"/>
      <c r="B158" s="4"/>
      <c r="C158" s="268"/>
      <c r="D158" s="269"/>
      <c r="E158" s="74"/>
      <c r="F158" s="75"/>
      <c r="G158" s="75"/>
      <c r="H158" s="76"/>
      <c r="I158" s="76"/>
      <c r="J158" s="76"/>
      <c r="K158" s="76"/>
      <c r="L158" s="76"/>
      <c r="M158" s="77"/>
      <c r="N158" s="432">
        <f t="shared" si="0"/>
        <v>0</v>
      </c>
      <c r="O158" s="4"/>
      <c r="P158" s="78"/>
      <c r="Q158" s="78"/>
      <c r="R158" s="78"/>
      <c r="S158" s="78"/>
      <c r="T158" s="78"/>
      <c r="U158" s="78"/>
      <c r="V158" s="78"/>
      <c r="W158" s="78"/>
      <c r="X158" s="78"/>
      <c r="Y158" s="78"/>
      <c r="Z158" s="1"/>
    </row>
    <row r="159" spans="1:26" ht="16.5" customHeight="1" thickTop="1" thickBot="1">
      <c r="A159" s="34"/>
      <c r="B159" s="4"/>
      <c r="C159" s="268"/>
      <c r="D159" s="269"/>
      <c r="E159" s="74"/>
      <c r="F159" s="75"/>
      <c r="G159" s="75"/>
      <c r="H159" s="76"/>
      <c r="I159" s="76"/>
      <c r="J159" s="76"/>
      <c r="K159" s="76"/>
      <c r="L159" s="76"/>
      <c r="M159" s="77"/>
      <c r="N159" s="432">
        <f t="shared" si="0"/>
        <v>0</v>
      </c>
      <c r="O159" s="4"/>
      <c r="P159" s="78"/>
      <c r="Q159" s="78"/>
      <c r="R159" s="78"/>
      <c r="S159" s="78"/>
      <c r="T159" s="78"/>
      <c r="U159" s="78"/>
      <c r="V159" s="78"/>
      <c r="W159" s="78"/>
      <c r="X159" s="78"/>
      <c r="Y159" s="78"/>
      <c r="Z159" s="1"/>
    </row>
    <row r="160" spans="1:26" ht="16.5" customHeight="1" thickTop="1" thickBot="1">
      <c r="A160" s="34"/>
      <c r="B160" s="4"/>
      <c r="C160" s="268"/>
      <c r="D160" s="269"/>
      <c r="E160" s="74"/>
      <c r="F160" s="75"/>
      <c r="G160" s="75"/>
      <c r="H160" s="76"/>
      <c r="I160" s="76"/>
      <c r="J160" s="76"/>
      <c r="K160" s="76"/>
      <c r="L160" s="76"/>
      <c r="M160" s="77"/>
      <c r="N160" s="432">
        <f t="shared" si="0"/>
        <v>0</v>
      </c>
      <c r="O160" s="4"/>
      <c r="P160" s="78"/>
      <c r="Q160" s="78"/>
      <c r="R160" s="78"/>
      <c r="S160" s="78"/>
      <c r="T160" s="78"/>
      <c r="U160" s="78"/>
      <c r="V160" s="78"/>
      <c r="W160" s="78"/>
      <c r="X160" s="78"/>
      <c r="Y160" s="78"/>
      <c r="Z160" s="1"/>
    </row>
    <row r="161" spans="1:26" ht="16.5" customHeight="1" thickTop="1" thickBot="1">
      <c r="A161" s="34"/>
      <c r="B161" s="4"/>
      <c r="C161" s="268"/>
      <c r="D161" s="269"/>
      <c r="E161" s="74"/>
      <c r="F161" s="75"/>
      <c r="G161" s="75"/>
      <c r="H161" s="76"/>
      <c r="I161" s="76"/>
      <c r="J161" s="76"/>
      <c r="K161" s="76"/>
      <c r="L161" s="76"/>
      <c r="M161" s="77"/>
      <c r="N161" s="432">
        <f t="shared" si="0"/>
        <v>0</v>
      </c>
      <c r="O161" s="4"/>
      <c r="P161" s="78"/>
      <c r="Q161" s="78"/>
      <c r="R161" s="78"/>
      <c r="S161" s="78"/>
      <c r="T161" s="78"/>
      <c r="U161" s="78"/>
      <c r="V161" s="78"/>
      <c r="W161" s="78"/>
      <c r="X161" s="78"/>
      <c r="Y161" s="78"/>
      <c r="Z161" s="1"/>
    </row>
    <row r="162" spans="1:26" ht="16.5" customHeight="1" thickTop="1" thickBot="1">
      <c r="A162" s="34"/>
      <c r="B162" s="4"/>
      <c r="C162" s="268"/>
      <c r="D162" s="269"/>
      <c r="E162" s="74"/>
      <c r="F162" s="75"/>
      <c r="G162" s="75"/>
      <c r="H162" s="76"/>
      <c r="I162" s="76"/>
      <c r="J162" s="76"/>
      <c r="K162" s="76"/>
      <c r="L162" s="76"/>
      <c r="M162" s="77"/>
      <c r="N162" s="432">
        <f t="shared" si="0"/>
        <v>0</v>
      </c>
      <c r="O162" s="4"/>
      <c r="P162" s="78"/>
      <c r="Q162" s="78"/>
      <c r="R162" s="78"/>
      <c r="S162" s="78"/>
      <c r="T162" s="78"/>
      <c r="U162" s="78"/>
      <c r="V162" s="78"/>
      <c r="W162" s="78"/>
      <c r="X162" s="78"/>
      <c r="Y162" s="78"/>
      <c r="Z162" s="1"/>
    </row>
    <row r="163" spans="1:26" ht="16.5" customHeight="1" thickTop="1" thickBot="1">
      <c r="A163" s="34"/>
      <c r="B163" s="4"/>
      <c r="C163" s="268"/>
      <c r="D163" s="269"/>
      <c r="E163" s="74"/>
      <c r="F163" s="75"/>
      <c r="G163" s="75"/>
      <c r="H163" s="76"/>
      <c r="I163" s="76"/>
      <c r="J163" s="76"/>
      <c r="K163" s="76"/>
      <c r="L163" s="76"/>
      <c r="M163" s="77"/>
      <c r="N163" s="432">
        <f t="shared" si="0"/>
        <v>0</v>
      </c>
      <c r="O163" s="4"/>
      <c r="P163" s="78"/>
      <c r="Q163" s="78"/>
      <c r="R163" s="78"/>
      <c r="S163" s="78"/>
      <c r="T163" s="78"/>
      <c r="U163" s="78"/>
      <c r="V163" s="78"/>
      <c r="W163" s="78"/>
      <c r="X163" s="78"/>
      <c r="Y163" s="78"/>
      <c r="Z163" s="1"/>
    </row>
    <row r="164" spans="1:26" ht="16.5" customHeight="1" thickTop="1" thickBot="1">
      <c r="A164" s="34"/>
      <c r="B164" s="4"/>
      <c r="C164" s="268"/>
      <c r="D164" s="269"/>
      <c r="E164" s="74"/>
      <c r="F164" s="75"/>
      <c r="G164" s="75"/>
      <c r="H164" s="76"/>
      <c r="I164" s="76"/>
      <c r="J164" s="76"/>
      <c r="K164" s="76"/>
      <c r="L164" s="76"/>
      <c r="M164" s="77"/>
      <c r="N164" s="432">
        <f t="shared" si="0"/>
        <v>0</v>
      </c>
      <c r="O164" s="4"/>
      <c r="P164" s="78"/>
      <c r="Q164" s="78"/>
      <c r="R164" s="78"/>
      <c r="S164" s="78"/>
      <c r="T164" s="78"/>
      <c r="U164" s="78"/>
      <c r="V164" s="78"/>
      <c r="W164" s="78"/>
      <c r="X164" s="78"/>
      <c r="Y164" s="78"/>
      <c r="Z164" s="1"/>
    </row>
    <row r="165" spans="1:26" ht="16.5" customHeight="1" thickTop="1" thickBot="1">
      <c r="A165" s="34"/>
      <c r="B165" s="4"/>
      <c r="C165" s="268"/>
      <c r="D165" s="269"/>
      <c r="E165" s="74"/>
      <c r="F165" s="75"/>
      <c r="G165" s="75"/>
      <c r="H165" s="76"/>
      <c r="I165" s="76"/>
      <c r="J165" s="76"/>
      <c r="K165" s="76"/>
      <c r="L165" s="76"/>
      <c r="M165" s="77"/>
      <c r="N165" s="432">
        <f t="shared" si="0"/>
        <v>0</v>
      </c>
      <c r="O165" s="4"/>
      <c r="P165" s="78"/>
      <c r="Q165" s="78"/>
      <c r="R165" s="78"/>
      <c r="S165" s="78"/>
      <c r="T165" s="78"/>
      <c r="U165" s="78"/>
      <c r="V165" s="78"/>
      <c r="W165" s="78"/>
      <c r="X165" s="78"/>
      <c r="Y165" s="78"/>
      <c r="Z165" s="1"/>
    </row>
    <row r="166" spans="1:26" ht="16.5" customHeight="1" thickTop="1" thickBot="1">
      <c r="A166" s="34"/>
      <c r="B166" s="4"/>
      <c r="C166" s="270"/>
      <c r="D166" s="271"/>
      <c r="E166" s="79"/>
      <c r="F166" s="80"/>
      <c r="G166" s="80"/>
      <c r="H166" s="81"/>
      <c r="I166" s="81"/>
      <c r="J166" s="81"/>
      <c r="K166" s="81"/>
      <c r="L166" s="81"/>
      <c r="M166" s="82"/>
      <c r="N166" s="432">
        <f t="shared" si="0"/>
        <v>0</v>
      </c>
      <c r="O166" s="4"/>
      <c r="P166" s="78"/>
      <c r="Q166" s="78"/>
      <c r="R166" s="78"/>
      <c r="S166" s="78"/>
      <c r="T166" s="78"/>
      <c r="U166" s="78"/>
      <c r="V166" s="78"/>
      <c r="W166" s="78"/>
      <c r="X166" s="78"/>
      <c r="Y166" s="78"/>
      <c r="Z166" s="1"/>
    </row>
    <row r="167" spans="1:26" ht="14.25" customHeight="1" thickTop="1">
      <c r="A167" s="34"/>
      <c r="B167" s="4"/>
      <c r="C167" s="83"/>
      <c r="D167" s="83"/>
      <c r="E167" s="83"/>
      <c r="F167" s="84"/>
      <c r="G167" s="84"/>
      <c r="H167" s="84"/>
      <c r="I167" s="84"/>
      <c r="J167" s="84"/>
      <c r="K167" s="84"/>
      <c r="L167" s="84"/>
      <c r="M167" s="84"/>
      <c r="N167" s="85"/>
      <c r="O167" s="4"/>
      <c r="P167" s="35"/>
      <c r="Q167" s="35"/>
      <c r="R167" s="35"/>
      <c r="S167" s="35"/>
      <c r="T167" s="35"/>
      <c r="U167" s="35"/>
      <c r="V167" s="35"/>
      <c r="W167" s="35"/>
      <c r="X167" s="35"/>
      <c r="Y167" s="35"/>
      <c r="Z167" s="1"/>
    </row>
    <row r="168" spans="1:26" ht="14.25" customHeight="1">
      <c r="A168" s="34"/>
      <c r="B168" s="34"/>
      <c r="C168" s="34"/>
      <c r="D168" s="34"/>
      <c r="E168" s="34"/>
      <c r="F168" s="34"/>
      <c r="G168" s="34"/>
      <c r="H168" s="34"/>
      <c r="I168" s="34"/>
      <c r="J168" s="34"/>
      <c r="K168" s="34"/>
      <c r="L168" s="34"/>
      <c r="M168" s="34"/>
      <c r="N168" s="34"/>
      <c r="O168" s="34"/>
      <c r="P168" s="35"/>
      <c r="Q168" s="35"/>
      <c r="R168" s="35"/>
      <c r="S168" s="35"/>
      <c r="T168" s="35"/>
      <c r="U168" s="35"/>
      <c r="V168" s="35"/>
      <c r="W168" s="35"/>
      <c r="X168" s="35"/>
      <c r="Y168" s="35"/>
      <c r="Z168" s="1"/>
    </row>
    <row r="169" spans="1:26" ht="14.25" customHeight="1">
      <c r="A169" s="34"/>
      <c r="B169" s="34"/>
      <c r="C169" s="34"/>
      <c r="D169" s="34"/>
      <c r="E169" s="34"/>
      <c r="F169" s="34"/>
      <c r="G169" s="34"/>
      <c r="H169" s="34"/>
      <c r="I169" s="34"/>
      <c r="J169" s="34"/>
      <c r="K169" s="34"/>
      <c r="L169" s="34"/>
      <c r="M169" s="34"/>
      <c r="N169" s="34"/>
      <c r="O169" s="34"/>
      <c r="P169" s="35"/>
      <c r="Q169" s="35"/>
      <c r="R169" s="35"/>
      <c r="S169" s="35"/>
      <c r="T169" s="35"/>
      <c r="U169" s="35"/>
      <c r="V169" s="35"/>
      <c r="W169" s="35"/>
      <c r="X169" s="35"/>
      <c r="Y169" s="35"/>
      <c r="Z169" s="1"/>
    </row>
    <row r="170" spans="1:26" ht="14.25" customHeight="1">
      <c r="A170" s="34"/>
      <c r="B170" s="34"/>
      <c r="C170" s="34"/>
      <c r="D170" s="34"/>
      <c r="E170" s="34"/>
      <c r="F170" s="34"/>
      <c r="G170" s="34"/>
      <c r="H170" s="34"/>
      <c r="I170" s="34"/>
      <c r="J170" s="34"/>
      <c r="K170" s="34"/>
      <c r="L170" s="34"/>
      <c r="M170" s="34"/>
      <c r="N170" s="34"/>
      <c r="O170" s="34"/>
      <c r="P170" s="35"/>
      <c r="Q170" s="35"/>
      <c r="R170" s="35"/>
      <c r="S170" s="35"/>
      <c r="T170" s="35"/>
      <c r="U170" s="35"/>
      <c r="V170" s="35"/>
      <c r="W170" s="35"/>
      <c r="X170" s="35"/>
      <c r="Y170" s="35"/>
      <c r="Z170" s="1"/>
    </row>
    <row r="171" spans="1:26" ht="14.25" customHeight="1">
      <c r="A171" s="34"/>
      <c r="B171" s="34"/>
      <c r="C171" s="34"/>
      <c r="D171" s="34"/>
      <c r="E171" s="34"/>
      <c r="F171" s="34"/>
      <c r="G171" s="34"/>
      <c r="H171" s="34"/>
      <c r="I171" s="34"/>
      <c r="J171" s="34"/>
      <c r="K171" s="34"/>
      <c r="L171" s="34"/>
      <c r="M171" s="34"/>
      <c r="N171" s="34"/>
      <c r="O171" s="34"/>
      <c r="P171" s="35"/>
      <c r="Q171" s="35"/>
      <c r="R171" s="35"/>
      <c r="S171" s="35"/>
      <c r="T171" s="35"/>
      <c r="U171" s="35"/>
      <c r="V171" s="35"/>
      <c r="W171" s="35"/>
      <c r="X171" s="35"/>
      <c r="Y171" s="35"/>
      <c r="Z171" s="1"/>
    </row>
    <row r="172" spans="1:26" ht="14.25" customHeight="1">
      <c r="A172" s="34"/>
      <c r="B172" s="34"/>
      <c r="C172" s="34"/>
      <c r="D172" s="34"/>
      <c r="E172" s="34"/>
      <c r="F172" s="34"/>
      <c r="G172" s="34"/>
      <c r="H172" s="34"/>
      <c r="I172" s="34"/>
      <c r="J172" s="34"/>
      <c r="K172" s="34"/>
      <c r="L172" s="34"/>
      <c r="M172" s="34"/>
      <c r="N172" s="34"/>
      <c r="O172" s="34"/>
      <c r="P172" s="35"/>
      <c r="Q172" s="35"/>
      <c r="R172" s="35"/>
      <c r="S172" s="35"/>
      <c r="T172" s="35"/>
      <c r="U172" s="35"/>
      <c r="V172" s="35"/>
      <c r="W172" s="35"/>
      <c r="X172" s="35"/>
      <c r="Y172" s="35"/>
      <c r="Z172" s="1"/>
    </row>
    <row r="173" spans="1:26" ht="14.25" customHeight="1">
      <c r="A173" s="34"/>
      <c r="B173" s="34"/>
      <c r="C173" s="34"/>
      <c r="D173" s="34"/>
      <c r="E173" s="34"/>
      <c r="F173" s="34"/>
      <c r="G173" s="34"/>
      <c r="H173" s="34"/>
      <c r="I173" s="34"/>
      <c r="J173" s="34"/>
      <c r="K173" s="34"/>
      <c r="L173" s="34"/>
      <c r="M173" s="34"/>
      <c r="N173" s="34"/>
      <c r="O173" s="34"/>
      <c r="P173" s="35"/>
      <c r="Q173" s="35"/>
      <c r="R173" s="35"/>
      <c r="S173" s="35"/>
      <c r="T173" s="35"/>
      <c r="U173" s="35"/>
      <c r="V173" s="35"/>
      <c r="W173" s="35"/>
      <c r="X173" s="35"/>
      <c r="Y173" s="35"/>
      <c r="Z173" s="1"/>
    </row>
    <row r="174" spans="1:26" ht="14.25" customHeight="1">
      <c r="A174" s="34"/>
      <c r="B174" s="34"/>
      <c r="C174" s="34"/>
      <c r="D174" s="34"/>
      <c r="E174" s="34"/>
      <c r="F174" s="34"/>
      <c r="G174" s="34"/>
      <c r="H174" s="34"/>
      <c r="I174" s="34"/>
      <c r="J174" s="34"/>
      <c r="K174" s="34"/>
      <c r="L174" s="34"/>
      <c r="M174" s="34"/>
      <c r="N174" s="34"/>
      <c r="O174" s="34"/>
      <c r="P174" s="35"/>
      <c r="Q174" s="35"/>
      <c r="R174" s="35"/>
      <c r="S174" s="35"/>
      <c r="T174" s="35"/>
      <c r="U174" s="35"/>
      <c r="V174" s="35"/>
      <c r="W174" s="35"/>
      <c r="X174" s="35"/>
      <c r="Y174" s="35"/>
      <c r="Z174" s="1"/>
    </row>
    <row r="175" spans="1:26" ht="14.25" customHeight="1">
      <c r="A175" s="34"/>
      <c r="B175" s="34"/>
      <c r="C175" s="34"/>
      <c r="D175" s="34"/>
      <c r="E175" s="34"/>
      <c r="F175" s="34"/>
      <c r="G175" s="34"/>
      <c r="H175" s="34"/>
      <c r="I175" s="34"/>
      <c r="J175" s="34"/>
      <c r="K175" s="34"/>
      <c r="L175" s="34"/>
      <c r="M175" s="34"/>
      <c r="N175" s="34"/>
      <c r="O175" s="34"/>
      <c r="P175" s="35"/>
      <c r="Q175" s="35"/>
      <c r="R175" s="35"/>
      <c r="S175" s="35"/>
      <c r="T175" s="35"/>
      <c r="U175" s="35"/>
      <c r="V175" s="35"/>
      <c r="W175" s="35"/>
      <c r="X175" s="35"/>
      <c r="Y175" s="35"/>
      <c r="Z175" s="1"/>
    </row>
    <row r="176" spans="1:26" ht="14.25" customHeight="1">
      <c r="A176" s="34"/>
      <c r="B176" s="34"/>
      <c r="C176" s="34"/>
      <c r="D176" s="34"/>
      <c r="E176" s="34"/>
      <c r="F176" s="34"/>
      <c r="G176" s="34"/>
      <c r="H176" s="34"/>
      <c r="I176" s="34"/>
      <c r="J176" s="34"/>
      <c r="K176" s="34"/>
      <c r="L176" s="34"/>
      <c r="M176" s="34"/>
      <c r="N176" s="34"/>
      <c r="O176" s="34"/>
      <c r="P176" s="35"/>
      <c r="Q176" s="35"/>
      <c r="R176" s="35"/>
      <c r="S176" s="35"/>
      <c r="T176" s="35"/>
      <c r="U176" s="35"/>
      <c r="V176" s="35"/>
      <c r="W176" s="35"/>
      <c r="X176" s="35"/>
      <c r="Y176" s="35"/>
      <c r="Z176" s="1"/>
    </row>
    <row r="177" spans="1:26" ht="14.25" customHeight="1">
      <c r="A177" s="34"/>
      <c r="B177" s="34"/>
      <c r="C177" s="34"/>
      <c r="D177" s="34"/>
      <c r="E177" s="34"/>
      <c r="F177" s="34"/>
      <c r="G177" s="34"/>
      <c r="H177" s="34"/>
      <c r="I177" s="34"/>
      <c r="J177" s="34"/>
      <c r="K177" s="34"/>
      <c r="L177" s="34"/>
      <c r="M177" s="34"/>
      <c r="N177" s="34"/>
      <c r="O177" s="34"/>
      <c r="P177" s="35"/>
      <c r="Q177" s="35"/>
      <c r="R177" s="35"/>
      <c r="S177" s="35"/>
      <c r="T177" s="35"/>
      <c r="U177" s="35"/>
      <c r="V177" s="35"/>
      <c r="W177" s="35"/>
      <c r="X177" s="35"/>
      <c r="Y177" s="35"/>
      <c r="Z177" s="1"/>
    </row>
    <row r="178" spans="1:26" ht="14.25" customHeight="1">
      <c r="A178" s="34"/>
      <c r="B178" s="34"/>
      <c r="C178" s="34"/>
      <c r="D178" s="34"/>
      <c r="E178" s="34"/>
      <c r="F178" s="34"/>
      <c r="G178" s="34"/>
      <c r="H178" s="34"/>
      <c r="I178" s="34"/>
      <c r="J178" s="34"/>
      <c r="K178" s="34"/>
      <c r="L178" s="34"/>
      <c r="M178" s="34"/>
      <c r="N178" s="34"/>
      <c r="O178" s="34"/>
      <c r="P178" s="35"/>
      <c r="Q178" s="35"/>
      <c r="R178" s="35"/>
      <c r="S178" s="35"/>
      <c r="T178" s="35"/>
      <c r="U178" s="35"/>
      <c r="V178" s="35"/>
      <c r="W178" s="35"/>
      <c r="X178" s="35"/>
      <c r="Y178" s="35"/>
      <c r="Z178" s="1"/>
    </row>
    <row r="179" spans="1:26" ht="14.25" customHeight="1">
      <c r="A179" s="34"/>
      <c r="B179" s="34"/>
      <c r="C179" s="34"/>
      <c r="D179" s="34"/>
      <c r="E179" s="34"/>
      <c r="F179" s="34"/>
      <c r="G179" s="34"/>
      <c r="H179" s="34"/>
      <c r="I179" s="34"/>
      <c r="J179" s="34"/>
      <c r="K179" s="34"/>
      <c r="L179" s="34"/>
      <c r="M179" s="34"/>
      <c r="N179" s="34"/>
      <c r="O179" s="34"/>
      <c r="P179" s="35"/>
      <c r="Q179" s="35"/>
      <c r="R179" s="35"/>
      <c r="S179" s="35"/>
      <c r="T179" s="35"/>
      <c r="U179" s="35"/>
      <c r="V179" s="35"/>
      <c r="W179" s="35"/>
      <c r="X179" s="35"/>
      <c r="Y179" s="35"/>
      <c r="Z179" s="1"/>
    </row>
    <row r="180" spans="1:26" ht="14.25" customHeight="1">
      <c r="A180" s="34"/>
      <c r="B180" s="34"/>
      <c r="C180" s="34"/>
      <c r="D180" s="34"/>
      <c r="E180" s="34"/>
      <c r="F180" s="34"/>
      <c r="G180" s="34"/>
      <c r="H180" s="34"/>
      <c r="I180" s="34"/>
      <c r="J180" s="34"/>
      <c r="K180" s="34"/>
      <c r="L180" s="34"/>
      <c r="M180" s="34"/>
      <c r="N180" s="34"/>
      <c r="O180" s="34"/>
      <c r="P180" s="35"/>
      <c r="Q180" s="35"/>
      <c r="R180" s="35"/>
      <c r="S180" s="35"/>
      <c r="T180" s="35"/>
      <c r="U180" s="35"/>
      <c r="V180" s="35"/>
      <c r="W180" s="35"/>
      <c r="X180" s="35"/>
      <c r="Y180" s="35"/>
      <c r="Z180" s="1"/>
    </row>
    <row r="181" spans="1:26" ht="14.25" customHeight="1">
      <c r="A181" s="34"/>
      <c r="B181" s="34"/>
      <c r="C181" s="34"/>
      <c r="D181" s="34"/>
      <c r="E181" s="34"/>
      <c r="F181" s="34"/>
      <c r="G181" s="34"/>
      <c r="H181" s="34"/>
      <c r="I181" s="34"/>
      <c r="J181" s="34"/>
      <c r="K181" s="34"/>
      <c r="L181" s="34"/>
      <c r="M181" s="34"/>
      <c r="N181" s="34"/>
      <c r="O181" s="34"/>
      <c r="P181" s="35"/>
      <c r="Q181" s="35"/>
      <c r="R181" s="35"/>
      <c r="S181" s="35"/>
      <c r="T181" s="35"/>
      <c r="U181" s="35"/>
      <c r="V181" s="35"/>
      <c r="W181" s="35"/>
      <c r="X181" s="35"/>
      <c r="Y181" s="35"/>
      <c r="Z181" s="1"/>
    </row>
    <row r="182" spans="1:26" ht="14.25" customHeight="1">
      <c r="A182" s="34"/>
      <c r="B182" s="34"/>
      <c r="C182" s="34"/>
      <c r="D182" s="34"/>
      <c r="E182" s="34"/>
      <c r="F182" s="34"/>
      <c r="G182" s="34"/>
      <c r="H182" s="34"/>
      <c r="I182" s="34"/>
      <c r="J182" s="34"/>
      <c r="K182" s="34"/>
      <c r="L182" s="34"/>
      <c r="M182" s="34"/>
      <c r="N182" s="34"/>
      <c r="O182" s="34"/>
      <c r="P182" s="35"/>
      <c r="Q182" s="35"/>
      <c r="R182" s="35"/>
      <c r="S182" s="35"/>
      <c r="T182" s="35"/>
      <c r="U182" s="35"/>
      <c r="V182" s="35"/>
      <c r="W182" s="35"/>
      <c r="X182" s="35"/>
      <c r="Y182" s="35"/>
      <c r="Z182" s="1"/>
    </row>
    <row r="183" spans="1:26" ht="14.25" customHeight="1">
      <c r="A183" s="34"/>
      <c r="B183" s="34"/>
      <c r="C183" s="34"/>
      <c r="D183" s="34"/>
      <c r="E183" s="34"/>
      <c r="F183" s="34"/>
      <c r="G183" s="34"/>
      <c r="H183" s="34"/>
      <c r="I183" s="34"/>
      <c r="J183" s="34"/>
      <c r="K183" s="34"/>
      <c r="L183" s="34"/>
      <c r="M183" s="34"/>
      <c r="N183" s="34"/>
      <c r="O183" s="34"/>
      <c r="P183" s="35"/>
      <c r="Q183" s="35"/>
      <c r="R183" s="35"/>
      <c r="S183" s="35"/>
      <c r="T183" s="35"/>
      <c r="U183" s="35"/>
      <c r="V183" s="35"/>
      <c r="W183" s="35"/>
      <c r="X183" s="35"/>
      <c r="Y183" s="35"/>
      <c r="Z183" s="1"/>
    </row>
    <row r="184" spans="1:26" ht="14.25" customHeight="1">
      <c r="A184" s="34"/>
      <c r="B184" s="34"/>
      <c r="C184" s="34"/>
      <c r="D184" s="34"/>
      <c r="E184" s="34"/>
      <c r="F184" s="34"/>
      <c r="G184" s="34"/>
      <c r="H184" s="34"/>
      <c r="I184" s="34"/>
      <c r="J184" s="34"/>
      <c r="K184" s="34"/>
      <c r="L184" s="34"/>
      <c r="M184" s="34"/>
      <c r="N184" s="34"/>
      <c r="O184" s="34"/>
      <c r="P184" s="35"/>
      <c r="Q184" s="35"/>
      <c r="R184" s="35"/>
      <c r="S184" s="35"/>
      <c r="T184" s="35"/>
      <c r="U184" s="35"/>
      <c r="V184" s="35"/>
      <c r="W184" s="35"/>
      <c r="X184" s="35"/>
      <c r="Y184" s="35"/>
      <c r="Z184" s="1"/>
    </row>
    <row r="185" spans="1:26" ht="14.25" customHeight="1">
      <c r="A185" s="34"/>
      <c r="B185" s="34"/>
      <c r="C185" s="34"/>
      <c r="D185" s="34"/>
      <c r="E185" s="34"/>
      <c r="F185" s="34"/>
      <c r="G185" s="34"/>
      <c r="H185" s="34"/>
      <c r="I185" s="34"/>
      <c r="J185" s="34"/>
      <c r="K185" s="34"/>
      <c r="L185" s="34"/>
      <c r="M185" s="34"/>
      <c r="N185" s="34"/>
      <c r="O185" s="34"/>
      <c r="P185" s="35"/>
      <c r="Q185" s="35"/>
      <c r="R185" s="35"/>
      <c r="S185" s="35"/>
      <c r="T185" s="35"/>
      <c r="U185" s="35"/>
      <c r="V185" s="35"/>
      <c r="W185" s="35"/>
      <c r="X185" s="35"/>
      <c r="Y185" s="35"/>
      <c r="Z185" s="1"/>
    </row>
    <row r="186" spans="1:26" ht="14.25" customHeight="1">
      <c r="A186" s="34"/>
      <c r="B186" s="34"/>
      <c r="C186" s="34"/>
      <c r="D186" s="34"/>
      <c r="E186" s="34"/>
      <c r="F186" s="34"/>
      <c r="G186" s="34"/>
      <c r="H186" s="34"/>
      <c r="I186" s="34"/>
      <c r="J186" s="34"/>
      <c r="K186" s="34"/>
      <c r="L186" s="34"/>
      <c r="M186" s="34"/>
      <c r="N186" s="34"/>
      <c r="O186" s="34"/>
      <c r="P186" s="35"/>
      <c r="Q186" s="35"/>
      <c r="R186" s="35"/>
      <c r="S186" s="35"/>
      <c r="T186" s="35"/>
      <c r="U186" s="35"/>
      <c r="V186" s="35"/>
      <c r="W186" s="35"/>
      <c r="X186" s="35"/>
      <c r="Y186" s="35"/>
      <c r="Z186" s="1"/>
    </row>
    <row r="187" spans="1:26" ht="14.25" customHeight="1">
      <c r="A187" s="34"/>
      <c r="B187" s="34"/>
      <c r="C187" s="34"/>
      <c r="D187" s="34"/>
      <c r="E187" s="34"/>
      <c r="F187" s="34"/>
      <c r="G187" s="34"/>
      <c r="H187" s="34"/>
      <c r="I187" s="34"/>
      <c r="J187" s="34"/>
      <c r="K187" s="34"/>
      <c r="L187" s="34"/>
      <c r="M187" s="34"/>
      <c r="N187" s="34"/>
      <c r="O187" s="34"/>
      <c r="P187" s="35"/>
      <c r="Q187" s="35"/>
      <c r="R187" s="35"/>
      <c r="S187" s="35"/>
      <c r="T187" s="35"/>
      <c r="U187" s="35"/>
      <c r="V187" s="35"/>
      <c r="W187" s="35"/>
      <c r="X187" s="35"/>
      <c r="Y187" s="35"/>
      <c r="Z187" s="1"/>
    </row>
    <row r="188" spans="1:26" ht="14.25" customHeight="1">
      <c r="A188" s="34"/>
      <c r="B188" s="34"/>
      <c r="C188" s="34"/>
      <c r="D188" s="34"/>
      <c r="E188" s="34"/>
      <c r="F188" s="34"/>
      <c r="G188" s="34"/>
      <c r="H188" s="34"/>
      <c r="I188" s="34"/>
      <c r="J188" s="34"/>
      <c r="K188" s="34"/>
      <c r="L188" s="34"/>
      <c r="M188" s="34"/>
      <c r="N188" s="34"/>
      <c r="O188" s="34"/>
      <c r="P188" s="35"/>
      <c r="Q188" s="35"/>
      <c r="R188" s="35"/>
      <c r="S188" s="35"/>
      <c r="T188" s="35"/>
      <c r="U188" s="35"/>
      <c r="V188" s="35"/>
      <c r="W188" s="35"/>
      <c r="X188" s="35"/>
      <c r="Y188" s="35"/>
      <c r="Z188" s="1"/>
    </row>
    <row r="189" spans="1:26" ht="14.25" customHeight="1">
      <c r="A189" s="34"/>
      <c r="B189" s="34"/>
      <c r="C189" s="34"/>
      <c r="D189" s="34"/>
      <c r="E189" s="34"/>
      <c r="F189" s="34"/>
      <c r="G189" s="34"/>
      <c r="H189" s="34"/>
      <c r="I189" s="34"/>
      <c r="J189" s="34"/>
      <c r="K189" s="34"/>
      <c r="L189" s="34"/>
      <c r="M189" s="34"/>
      <c r="N189" s="34"/>
      <c r="O189" s="34"/>
      <c r="P189" s="35"/>
      <c r="Q189" s="35"/>
      <c r="R189" s="35"/>
      <c r="S189" s="35"/>
      <c r="T189" s="35"/>
      <c r="U189" s="35"/>
      <c r="V189" s="35"/>
      <c r="W189" s="35"/>
      <c r="X189" s="35"/>
      <c r="Y189" s="35"/>
      <c r="Z189" s="1"/>
    </row>
    <row r="190" spans="1:26" ht="14.25" customHeight="1">
      <c r="A190" s="34"/>
      <c r="B190" s="34"/>
      <c r="C190" s="34"/>
      <c r="D190" s="34"/>
      <c r="E190" s="34"/>
      <c r="F190" s="34"/>
      <c r="G190" s="34"/>
      <c r="H190" s="34"/>
      <c r="I190" s="34"/>
      <c r="J190" s="34"/>
      <c r="K190" s="34"/>
      <c r="L190" s="34"/>
      <c r="M190" s="34"/>
      <c r="N190" s="34"/>
      <c r="O190" s="34"/>
      <c r="P190" s="35"/>
      <c r="Q190" s="35"/>
      <c r="R190" s="35"/>
      <c r="S190" s="35"/>
      <c r="T190" s="35"/>
      <c r="U190" s="35"/>
      <c r="V190" s="35"/>
      <c r="W190" s="35"/>
      <c r="X190" s="35"/>
      <c r="Y190" s="35"/>
      <c r="Z190" s="1"/>
    </row>
    <row r="191" spans="1:26" ht="14.25" customHeight="1">
      <c r="A191" s="34"/>
      <c r="B191" s="34"/>
      <c r="C191" s="34"/>
      <c r="D191" s="34"/>
      <c r="E191" s="34"/>
      <c r="F191" s="34"/>
      <c r="G191" s="34"/>
      <c r="H191" s="34"/>
      <c r="I191" s="34"/>
      <c r="J191" s="34"/>
      <c r="K191" s="34"/>
      <c r="L191" s="34"/>
      <c r="M191" s="34"/>
      <c r="N191" s="34"/>
      <c r="O191" s="34"/>
      <c r="P191" s="35"/>
      <c r="Q191" s="35"/>
      <c r="R191" s="35"/>
      <c r="S191" s="35"/>
      <c r="T191" s="35"/>
      <c r="U191" s="35"/>
      <c r="V191" s="35"/>
      <c r="W191" s="35"/>
      <c r="X191" s="35"/>
      <c r="Y191" s="35"/>
      <c r="Z191" s="1"/>
    </row>
    <row r="192" spans="1:26" ht="14.25" customHeight="1">
      <c r="A192" s="34"/>
      <c r="B192" s="34"/>
      <c r="C192" s="34"/>
      <c r="D192" s="34"/>
      <c r="E192" s="34"/>
      <c r="F192" s="34"/>
      <c r="G192" s="34"/>
      <c r="H192" s="34"/>
      <c r="I192" s="34"/>
      <c r="J192" s="34"/>
      <c r="K192" s="34"/>
      <c r="L192" s="34"/>
      <c r="M192" s="34"/>
      <c r="N192" s="34"/>
      <c r="O192" s="34"/>
      <c r="P192" s="35"/>
      <c r="Q192" s="35"/>
      <c r="R192" s="35"/>
      <c r="S192" s="35"/>
      <c r="T192" s="35"/>
      <c r="U192" s="35"/>
      <c r="V192" s="35"/>
      <c r="W192" s="35"/>
      <c r="X192" s="35"/>
      <c r="Y192" s="35"/>
      <c r="Z192" s="1"/>
    </row>
    <row r="193" spans="1:26" ht="14.25" customHeight="1">
      <c r="A193" s="34"/>
      <c r="B193" s="34"/>
      <c r="C193" s="34"/>
      <c r="D193" s="34"/>
      <c r="E193" s="34"/>
      <c r="F193" s="34"/>
      <c r="G193" s="34"/>
      <c r="H193" s="34"/>
      <c r="I193" s="34"/>
      <c r="J193" s="34"/>
      <c r="K193" s="34"/>
      <c r="L193" s="34"/>
      <c r="M193" s="34"/>
      <c r="N193" s="34"/>
      <c r="O193" s="34"/>
      <c r="P193" s="35"/>
      <c r="Q193" s="35"/>
      <c r="R193" s="35"/>
      <c r="S193" s="35"/>
      <c r="T193" s="35"/>
      <c r="U193" s="35"/>
      <c r="V193" s="35"/>
      <c r="W193" s="35"/>
      <c r="X193" s="35"/>
      <c r="Y193" s="35"/>
      <c r="Z193" s="1"/>
    </row>
    <row r="194" spans="1:26" ht="14.25" customHeight="1">
      <c r="A194" s="34"/>
      <c r="B194" s="34"/>
      <c r="C194" s="34"/>
      <c r="D194" s="34"/>
      <c r="E194" s="34"/>
      <c r="F194" s="34"/>
      <c r="G194" s="34"/>
      <c r="H194" s="34"/>
      <c r="I194" s="34"/>
      <c r="J194" s="34"/>
      <c r="K194" s="34"/>
      <c r="L194" s="34"/>
      <c r="M194" s="34"/>
      <c r="N194" s="34"/>
      <c r="O194" s="34"/>
      <c r="P194" s="35"/>
      <c r="Q194" s="35"/>
      <c r="R194" s="35"/>
      <c r="S194" s="35"/>
      <c r="T194" s="35"/>
      <c r="U194" s="35"/>
      <c r="V194" s="35"/>
      <c r="W194" s="35"/>
      <c r="X194" s="35"/>
      <c r="Y194" s="35"/>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sheet="1" objects="1" scenarios="1" formatCells="0" formatRows="0"/>
  <protectedRanges>
    <protectedRange sqref="F8:M8 C9:M166" name="Scope_Modif"/>
  </protectedRanges>
  <mergeCells count="164">
    <mergeCell ref="S6:X19"/>
    <mergeCell ref="C19:D19"/>
    <mergeCell ref="C20:D20"/>
    <mergeCell ref="C21:D21"/>
    <mergeCell ref="C22:D22"/>
    <mergeCell ref="C23:D23"/>
    <mergeCell ref="C24:D24"/>
    <mergeCell ref="C25:D25"/>
    <mergeCell ref="C26:D26"/>
    <mergeCell ref="D6:N6"/>
    <mergeCell ref="P6:Q13"/>
    <mergeCell ref="F7:M7"/>
    <mergeCell ref="C18:D18"/>
    <mergeCell ref="C16:D16"/>
    <mergeCell ref="C17:D17"/>
    <mergeCell ref="C8:D8"/>
    <mergeCell ref="C9:D9"/>
    <mergeCell ref="C10:D10"/>
    <mergeCell ref="C11:D11"/>
    <mergeCell ref="C12:D12"/>
    <mergeCell ref="C13:D13"/>
    <mergeCell ref="C14:D14"/>
    <mergeCell ref="C15:D15"/>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129:D129"/>
    <mergeCell ref="C101:D101"/>
    <mergeCell ref="C102:D102"/>
    <mergeCell ref="C103:D103"/>
    <mergeCell ref="C130:D130"/>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11:D111"/>
    <mergeCell ref="C112:D112"/>
    <mergeCell ref="C95:D95"/>
    <mergeCell ref="C96:D96"/>
    <mergeCell ref="C97:D97"/>
    <mergeCell ref="C98:D98"/>
    <mergeCell ref="C99:D99"/>
    <mergeCell ref="C100:D10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64:D164"/>
    <mergeCell ref="C165:D165"/>
    <mergeCell ref="C166:D166"/>
    <mergeCell ref="C157:D157"/>
    <mergeCell ref="C158:D158"/>
    <mergeCell ref="C159:D159"/>
    <mergeCell ref="C160:D160"/>
    <mergeCell ref="C161:D161"/>
    <mergeCell ref="C162:D162"/>
    <mergeCell ref="C163:D163"/>
    <mergeCell ref="C3:N4"/>
    <mergeCell ref="C122:D122"/>
    <mergeCell ref="C123:D123"/>
    <mergeCell ref="C124:D124"/>
    <mergeCell ref="C125:D125"/>
    <mergeCell ref="C126:D126"/>
    <mergeCell ref="C127:D127"/>
    <mergeCell ref="C128:D128"/>
    <mergeCell ref="C113:D113"/>
    <mergeCell ref="C114:D114"/>
    <mergeCell ref="C115:D115"/>
    <mergeCell ref="C116:D116"/>
    <mergeCell ref="C117:D117"/>
    <mergeCell ref="C118:D118"/>
    <mergeCell ref="C119:D119"/>
    <mergeCell ref="C120:D120"/>
    <mergeCell ref="C121:D121"/>
    <mergeCell ref="C104:D104"/>
    <mergeCell ref="C105:D105"/>
    <mergeCell ref="C106:D106"/>
    <mergeCell ref="C107:D107"/>
    <mergeCell ref="C108:D108"/>
    <mergeCell ref="C109:D109"/>
    <mergeCell ref="C110:D110"/>
  </mergeCells>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xr:uid="{00000000-0002-0000-0500-000000000000}">
          <x14:formula1>
            <xm:f>Parameters!$C$25:$C$46</xm:f>
          </x14:formula1>
          <xm:sqref>F8:M8</xm:sqref>
        </x14:dataValidation>
        <x14:dataValidation type="list" allowBlank="1" showInputMessage="1" showErrorMessage="1" xr:uid="{6440B3A9-DF57-4578-97BE-7688E33D26BC}">
          <x14:formula1>
            <xm:f>'Roll out - Countries'!$C$12:$C$31</xm:f>
          </x14:formula1>
          <xm:sqref>C9:D166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Right="0"/>
    <pageSetUpPr fitToPage="1"/>
  </sheetPr>
  <dimension ref="A1:BN1005"/>
  <sheetViews>
    <sheetView zoomScaleNormal="100" workbookViewId="0">
      <pane xSplit="8" ySplit="7" topLeftCell="I8" activePane="bottomRight" state="frozen"/>
      <selection pane="topRight" activeCell="I1" sqref="I1"/>
      <selection pane="bottomLeft" activeCell="A10" sqref="A10"/>
      <selection pane="bottomRight" activeCell="P11" sqref="P11"/>
    </sheetView>
  </sheetViews>
  <sheetFormatPr baseColWidth="10" defaultColWidth="14.42578125" defaultRowHeight="15" customHeight="1" outlineLevelCol="1"/>
  <cols>
    <col min="1" max="1" width="1.5703125" customWidth="1"/>
    <col min="2" max="2" width="3.5703125" customWidth="1"/>
    <col min="3" max="3" width="2.5703125" customWidth="1"/>
    <col min="4" max="4" width="12.28515625" customWidth="1"/>
    <col min="5" max="5" width="4" customWidth="1"/>
    <col min="6" max="6" width="54.7109375" customWidth="1"/>
    <col min="7" max="7" width="21" customWidth="1" outlineLevel="1"/>
    <col min="8" max="8" width="21.140625" customWidth="1" outlineLevel="1"/>
    <col min="9" max="9" width="8.42578125" customWidth="1"/>
    <col min="10" max="13" width="3.42578125" customWidth="1" outlineLevel="1"/>
    <col min="14" max="14" width="2.85546875" customWidth="1" outlineLevel="1"/>
    <col min="15" max="15" width="4.85546875" customWidth="1" outlineLevel="1"/>
    <col min="16" max="16" width="3.28515625" customWidth="1" outlineLevel="1"/>
    <col min="17" max="17" width="9.140625" customWidth="1"/>
    <col min="18" max="32" width="3.140625" customWidth="1" outlineLevel="1"/>
    <col min="33" max="36" width="12.7109375" customWidth="1"/>
    <col min="37" max="37" width="16.85546875" customWidth="1"/>
    <col min="38" max="38" width="2.28515625" customWidth="1"/>
    <col min="39" max="39" width="2.5703125" customWidth="1"/>
    <col min="40" max="40" width="1.5703125" customWidth="1"/>
    <col min="41" max="41" width="2.5703125" customWidth="1"/>
    <col min="42" max="45" width="21.7109375" customWidth="1"/>
    <col min="46" max="46" width="23.85546875" customWidth="1"/>
    <col min="47" max="47" width="21.7109375" customWidth="1"/>
    <col min="48" max="48" width="2.85546875" customWidth="1"/>
    <col min="49" max="49" width="2.140625" customWidth="1"/>
    <col min="51" max="66" width="14.42578125" style="127"/>
  </cols>
  <sheetData>
    <row r="1" spans="1:50" ht="10.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5"/>
      <c r="AN1" s="35"/>
      <c r="AO1" s="35"/>
      <c r="AP1" s="35"/>
      <c r="AQ1" s="35"/>
      <c r="AR1" s="35"/>
      <c r="AS1" s="35"/>
      <c r="AT1" s="35"/>
      <c r="AU1" s="35"/>
      <c r="AV1" s="35"/>
      <c r="AW1" s="34"/>
      <c r="AX1" s="34"/>
    </row>
    <row r="2" spans="1:50" ht="8.25" customHeight="1" thickBot="1">
      <c r="A2" s="3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35"/>
      <c r="AN2" s="35"/>
      <c r="AO2" s="35"/>
      <c r="AP2" s="35"/>
      <c r="AQ2" s="35"/>
      <c r="AR2" s="35"/>
      <c r="AS2" s="35"/>
      <c r="AT2" s="35"/>
      <c r="AU2" s="35"/>
      <c r="AV2" s="35"/>
      <c r="AW2" s="34"/>
      <c r="AX2" s="34"/>
    </row>
    <row r="3" spans="1:50" ht="23.25" customHeight="1" thickTop="1" thickBot="1">
      <c r="A3" s="34"/>
      <c r="B3" s="4"/>
      <c r="C3" s="453" t="s">
        <v>72</v>
      </c>
      <c r="D3" s="323"/>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5"/>
      <c r="AL3" s="4"/>
      <c r="AM3" s="35"/>
      <c r="AN3" s="35"/>
      <c r="AO3" s="484"/>
      <c r="AP3" s="485" t="s">
        <v>73</v>
      </c>
      <c r="AQ3" s="486"/>
      <c r="AR3" s="486"/>
      <c r="AS3" s="486"/>
      <c r="AT3" s="486"/>
      <c r="AU3" s="486"/>
      <c r="AV3" s="487"/>
      <c r="AW3" s="34"/>
      <c r="AX3" s="34"/>
    </row>
    <row r="4" spans="1:50" ht="14.25" customHeight="1" thickTop="1" thickBot="1">
      <c r="A4" s="3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35"/>
      <c r="AN4" s="35"/>
      <c r="AO4" s="488"/>
      <c r="AP4" s="489"/>
      <c r="AQ4" s="490"/>
      <c r="AR4" s="490"/>
      <c r="AS4" s="490"/>
      <c r="AT4" s="490"/>
      <c r="AU4" s="489"/>
      <c r="AV4" s="491"/>
      <c r="AW4" s="34"/>
      <c r="AX4" s="34"/>
    </row>
    <row r="5" spans="1:50" ht="6.75" customHeight="1" thickBot="1">
      <c r="A5" s="3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35"/>
      <c r="AN5" s="35"/>
      <c r="AO5" s="86"/>
      <c r="AP5" s="35"/>
      <c r="AQ5" s="35"/>
      <c r="AR5" s="35"/>
      <c r="AS5" s="35"/>
      <c r="AT5" s="35"/>
      <c r="AU5" s="35"/>
      <c r="AV5" s="35"/>
      <c r="AW5" s="35"/>
      <c r="AX5" s="35"/>
    </row>
    <row r="6" spans="1:50" ht="16.5" customHeight="1" thickTop="1" thickBot="1">
      <c r="A6" s="34"/>
      <c r="B6" s="4"/>
      <c r="C6" s="454" t="s">
        <v>5</v>
      </c>
      <c r="D6" s="455"/>
      <c r="E6" s="456" t="s">
        <v>74</v>
      </c>
      <c r="F6" s="455"/>
      <c r="G6" s="457" t="s">
        <v>75</v>
      </c>
      <c r="H6" s="457" t="s">
        <v>76</v>
      </c>
      <c r="I6" s="461" t="s">
        <v>77</v>
      </c>
      <c r="J6" s="330"/>
      <c r="K6" s="330"/>
      <c r="L6" s="330"/>
      <c r="M6" s="330"/>
      <c r="N6" s="330"/>
      <c r="O6" s="330"/>
      <c r="P6" s="331"/>
      <c r="Q6" s="462" t="s">
        <v>78</v>
      </c>
      <c r="R6" s="330"/>
      <c r="S6" s="330"/>
      <c r="T6" s="330"/>
      <c r="U6" s="330"/>
      <c r="V6" s="330"/>
      <c r="W6" s="330"/>
      <c r="X6" s="330"/>
      <c r="Y6" s="330"/>
      <c r="Z6" s="330"/>
      <c r="AA6" s="330"/>
      <c r="AB6" s="330"/>
      <c r="AC6" s="330"/>
      <c r="AD6" s="330"/>
      <c r="AE6" s="330"/>
      <c r="AF6" s="331"/>
      <c r="AG6" s="456" t="s">
        <v>79</v>
      </c>
      <c r="AH6" s="465"/>
      <c r="AI6" s="465"/>
      <c r="AJ6" s="465"/>
      <c r="AK6" s="455"/>
      <c r="AL6" s="4"/>
      <c r="AM6" s="88"/>
      <c r="AN6" s="34"/>
      <c r="AO6" s="492"/>
      <c r="AP6" s="493" t="s">
        <v>296</v>
      </c>
      <c r="AQ6" s="493"/>
      <c r="AR6" s="493"/>
      <c r="AS6" s="493"/>
      <c r="AT6" s="493"/>
      <c r="AU6" s="493"/>
      <c r="AV6" s="494"/>
      <c r="AW6" s="34"/>
      <c r="AX6" s="34"/>
    </row>
    <row r="7" spans="1:50" ht="69" customHeight="1" thickTop="1" thickBot="1">
      <c r="A7" s="91"/>
      <c r="B7" s="92"/>
      <c r="C7" s="458"/>
      <c r="D7" s="459"/>
      <c r="E7" s="458"/>
      <c r="F7" s="459"/>
      <c r="G7" s="460"/>
      <c r="H7" s="460"/>
      <c r="I7" s="467" t="s">
        <v>80</v>
      </c>
      <c r="J7" s="463" t="s">
        <v>81</v>
      </c>
      <c r="K7" s="463" t="s">
        <v>82</v>
      </c>
      <c r="L7" s="463" t="s">
        <v>37</v>
      </c>
      <c r="M7" s="463" t="s">
        <v>83</v>
      </c>
      <c r="N7" s="463" t="s">
        <v>41</v>
      </c>
      <c r="O7" s="463" t="s">
        <v>84</v>
      </c>
      <c r="P7" s="463" t="s">
        <v>22</v>
      </c>
      <c r="Q7" s="467" t="s">
        <v>85</v>
      </c>
      <c r="R7" s="464" t="str" cm="1">
        <f t="array" ref="R7">IF(ISERROR(INDEX(Countries,MATCH(0,COUNTIF($Q$7:Q7,Countries),0))),0,INDEX(Countries,MATCH(0,COUNTIF($Q$7:Q7,Countries),0)))</f>
        <v>Costaguana</v>
      </c>
      <c r="S7" s="464" cm="1">
        <f t="array" ref="S7">IF(ISERROR(INDEX(Countries,MATCH(0,COUNTIF($Q$7:R7,Countries),0))),0,INDEX(Countries,MATCH(0,COUNTIF($Q$7:R7,Countries),0)))</f>
        <v>0</v>
      </c>
      <c r="T7" s="464" cm="1">
        <f t="array" ref="T7">IF(ISERROR(INDEX(Countries,MATCH(0,COUNTIF($Q$7:S7,Countries),0))),0,INDEX(Countries,MATCH(0,COUNTIF($Q$7:S7,Countries),0)))</f>
        <v>0</v>
      </c>
      <c r="U7" s="464" cm="1">
        <f t="array" ref="U7">IF(ISERROR(INDEX(Countries,MATCH(0,COUNTIF($Q$7:T7,Countries),0))),0,INDEX(Countries,MATCH(0,COUNTIF($Q$7:T7,Countries),0)))</f>
        <v>0</v>
      </c>
      <c r="V7" s="464" cm="1">
        <f t="array" ref="V7">IF(ISERROR(INDEX(Countries,MATCH(0,COUNTIF($Q$7:U7,Countries),0))),0,INDEX(Countries,MATCH(0,COUNTIF($Q$7:U7,Countries),0)))</f>
        <v>0</v>
      </c>
      <c r="W7" s="464" cm="1">
        <f t="array" ref="W7">IF(ISERROR(INDEX(Countries,MATCH(0,COUNTIF($Q$7:V7,Countries),0))),0,INDEX(Countries,MATCH(0,COUNTIF($Q$7:V7,Countries),0)))</f>
        <v>0</v>
      </c>
      <c r="X7" s="464" cm="1">
        <f t="array" ref="X7">IF(ISERROR(INDEX(Countries,MATCH(0,COUNTIF($Q$7:W7,Countries),0))),0,INDEX(Countries,MATCH(0,COUNTIF($Q$7:W7,Countries),0)))</f>
        <v>0</v>
      </c>
      <c r="Y7" s="464" cm="1">
        <f t="array" ref="Y7">IF(ISERROR(INDEX(Countries,MATCH(0,COUNTIF($Q$7:X7,Countries),0))),0,INDEX(Countries,MATCH(0,COUNTIF($Q$7:X7,Countries),0)))</f>
        <v>0</v>
      </c>
      <c r="Z7" s="464" cm="1">
        <f t="array" ref="Z7">IF(ISERROR(INDEX(Countries,MATCH(0,COUNTIF($Q$7:Y7,Countries),0))),0,INDEX(Countries,MATCH(0,COUNTIF($Q$7:Y7,Countries),0)))</f>
        <v>0</v>
      </c>
      <c r="AA7" s="464" cm="1">
        <f t="array" ref="AA7">IF(ISERROR(INDEX(Countries,MATCH(0,COUNTIF($Q$7:Z7,Countries),0))),0,INDEX(Countries,MATCH(0,COUNTIF($Q$7:Z7,Countries),0)))</f>
        <v>0</v>
      </c>
      <c r="AB7" s="464" cm="1">
        <f t="array" ref="AB7">IF(ISERROR(INDEX(Countries,MATCH(0,COUNTIF($Q$7:AA7,Countries),0))),0,INDEX(Countries,MATCH(0,COUNTIF($Q$7:AA7,Countries),0)))</f>
        <v>0</v>
      </c>
      <c r="AC7" s="464" cm="1">
        <f t="array" ref="AC7">IF(ISERROR(INDEX(Countries,MATCH(0,COUNTIF($Q$7:AB7,Countries),0))),0,INDEX(Countries,MATCH(0,COUNTIF($Q$7:AB7,Countries),0)))</f>
        <v>0</v>
      </c>
      <c r="AD7" s="464" cm="1">
        <f t="array" ref="AD7">IF(ISERROR(INDEX(Countries,MATCH(0,COUNTIF($Q$7:AC7,Countries),0))),0,INDEX(Countries,MATCH(0,COUNTIF($Q$7:AC7,Countries),0)))</f>
        <v>0</v>
      </c>
      <c r="AE7" s="464" cm="1">
        <f t="array" ref="AE7">IF(ISERROR(INDEX(Countries,MATCH(0,COUNTIF($Q$7:AD7,Countries),0))),0,INDEX(Countries,MATCH(0,COUNTIF($Q$7:AD7,Countries),0)))</f>
        <v>0</v>
      </c>
      <c r="AF7" s="464" cm="1">
        <f t="array" ref="AF7">IF(ISERROR(INDEX(Countries,MATCH(0,COUNTIF($Q$7:AE7,Countries),0))),0,INDEX(Countries,MATCH(0,COUNTIF($Q$7:AE7,Countries),0)))</f>
        <v>0</v>
      </c>
      <c r="AG7" s="458"/>
      <c r="AH7" s="466"/>
      <c r="AI7" s="466"/>
      <c r="AJ7" s="466"/>
      <c r="AK7" s="459"/>
      <c r="AL7" s="92"/>
      <c r="AM7" s="88"/>
      <c r="AN7" s="34"/>
      <c r="AO7" s="495"/>
      <c r="AP7" s="496"/>
      <c r="AQ7" s="496"/>
      <c r="AR7" s="496"/>
      <c r="AS7" s="496"/>
      <c r="AT7" s="496"/>
      <c r="AU7" s="496"/>
      <c r="AV7" s="497"/>
      <c r="AW7" s="91"/>
      <c r="AX7" s="91"/>
    </row>
    <row r="8" spans="1:50" ht="20.25" customHeight="1" thickTop="1" thickBot="1">
      <c r="A8" s="34"/>
      <c r="B8" s="4"/>
      <c r="C8" s="474" t="s">
        <v>86</v>
      </c>
      <c r="D8" s="475"/>
      <c r="E8" s="476"/>
      <c r="F8" s="476"/>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
      <c r="AM8" s="88"/>
      <c r="AN8" s="34"/>
      <c r="AO8" s="495"/>
      <c r="AP8" s="496"/>
      <c r="AQ8" s="496"/>
      <c r="AR8" s="496"/>
      <c r="AS8" s="496"/>
      <c r="AT8" s="496"/>
      <c r="AU8" s="496"/>
      <c r="AV8" s="497"/>
      <c r="AW8" s="34"/>
      <c r="AX8" s="34"/>
    </row>
    <row r="9" spans="1:50" ht="60.75" customHeight="1" thickTop="1" thickBot="1">
      <c r="A9" s="34"/>
      <c r="B9" s="93"/>
      <c r="C9" s="291" t="s">
        <v>87</v>
      </c>
      <c r="D9" s="285"/>
      <c r="E9" s="288" t="s">
        <v>336</v>
      </c>
      <c r="F9" s="289"/>
      <c r="G9" s="94" t="s">
        <v>88</v>
      </c>
      <c r="H9" s="191" t="s">
        <v>89</v>
      </c>
      <c r="I9" s="468">
        <f t="shared" ref="I9:I18" si="0">IF(ISERROR(AVERAGE(J9:P9)),0,AVERAGE(J9:P9))</f>
        <v>0</v>
      </c>
      <c r="J9" s="192"/>
      <c r="K9" s="145"/>
      <c r="L9" s="145"/>
      <c r="M9" s="145"/>
      <c r="N9" s="145"/>
      <c r="O9" s="145"/>
      <c r="P9" s="145"/>
      <c r="Q9" s="468">
        <f t="shared" ref="Q9:Q18" si="1">IF(ISERROR(AVERAGE(R9:AF9)),0,AVERAGE(R9:AF9))</f>
        <v>0</v>
      </c>
      <c r="R9" s="146"/>
      <c r="S9" s="146"/>
      <c r="T9" s="146"/>
      <c r="U9" s="146"/>
      <c r="V9" s="146"/>
      <c r="W9" s="146"/>
      <c r="X9" s="146"/>
      <c r="Y9" s="146"/>
      <c r="Z9" s="146"/>
      <c r="AA9" s="146"/>
      <c r="AB9" s="146"/>
      <c r="AC9" s="146"/>
      <c r="AD9" s="146"/>
      <c r="AE9" s="146"/>
      <c r="AF9" s="147"/>
      <c r="AG9" s="298"/>
      <c r="AH9" s="299"/>
      <c r="AI9" s="299"/>
      <c r="AJ9" s="299"/>
      <c r="AK9" s="300"/>
      <c r="AL9" s="4"/>
      <c r="AM9" s="88"/>
      <c r="AN9" s="34"/>
      <c r="AO9" s="495"/>
      <c r="AP9" s="498"/>
      <c r="AQ9" s="498"/>
      <c r="AR9" s="498"/>
      <c r="AS9" s="498"/>
      <c r="AT9" s="498"/>
      <c r="AU9" s="498"/>
      <c r="AV9" s="497"/>
      <c r="AW9" s="34"/>
      <c r="AX9" s="34"/>
    </row>
    <row r="10" spans="1:50" ht="58.5" customHeight="1" thickTop="1" thickBot="1">
      <c r="A10" s="96"/>
      <c r="B10" s="93"/>
      <c r="C10" s="292"/>
      <c r="D10" s="293"/>
      <c r="E10" s="290" t="s">
        <v>262</v>
      </c>
      <c r="F10" s="289"/>
      <c r="G10" s="94" t="s">
        <v>88</v>
      </c>
      <c r="H10" s="191" t="s">
        <v>94</v>
      </c>
      <c r="I10" s="468">
        <f t="shared" si="0"/>
        <v>0</v>
      </c>
      <c r="J10" s="193"/>
      <c r="K10" s="146"/>
      <c r="L10" s="146"/>
      <c r="M10" s="146"/>
      <c r="N10" s="146"/>
      <c r="O10" s="146"/>
      <c r="P10" s="146"/>
      <c r="Q10" s="468">
        <f t="shared" si="1"/>
        <v>0</v>
      </c>
      <c r="R10" s="146"/>
      <c r="S10" s="146"/>
      <c r="T10" s="146"/>
      <c r="U10" s="146"/>
      <c r="V10" s="146"/>
      <c r="W10" s="146"/>
      <c r="X10" s="146"/>
      <c r="Y10" s="146"/>
      <c r="Z10" s="146"/>
      <c r="AA10" s="146"/>
      <c r="AB10" s="146"/>
      <c r="AC10" s="146"/>
      <c r="AD10" s="146"/>
      <c r="AE10" s="146"/>
      <c r="AF10" s="148"/>
      <c r="AG10" s="281"/>
      <c r="AH10" s="282"/>
      <c r="AI10" s="282"/>
      <c r="AJ10" s="282"/>
      <c r="AK10" s="283"/>
      <c r="AL10" s="97"/>
      <c r="AM10" s="88"/>
      <c r="AN10" s="34"/>
      <c r="AO10" s="499"/>
      <c r="AP10" s="95" t="s">
        <v>90</v>
      </c>
      <c r="AQ10" s="194" t="s">
        <v>91</v>
      </c>
      <c r="AR10" s="195" t="s">
        <v>92</v>
      </c>
      <c r="AS10" s="196" t="s">
        <v>263</v>
      </c>
      <c r="AT10" s="197" t="s">
        <v>264</v>
      </c>
      <c r="AU10" s="198" t="s">
        <v>93</v>
      </c>
      <c r="AV10" s="500"/>
      <c r="AW10" s="96"/>
      <c r="AX10" s="96"/>
    </row>
    <row r="11" spans="1:50" ht="48" customHeight="1" thickTop="1" thickBot="1">
      <c r="A11" s="34"/>
      <c r="B11" s="4"/>
      <c r="C11" s="292"/>
      <c r="D11" s="293"/>
      <c r="E11" s="290" t="s">
        <v>337</v>
      </c>
      <c r="F11" s="289"/>
      <c r="G11" s="94" t="s">
        <v>88</v>
      </c>
      <c r="H11" s="191" t="s">
        <v>8</v>
      </c>
      <c r="I11" s="468">
        <f t="shared" si="0"/>
        <v>0</v>
      </c>
      <c r="J11" s="193"/>
      <c r="K11" s="146"/>
      <c r="L11" s="146"/>
      <c r="M11" s="146"/>
      <c r="N11" s="146"/>
      <c r="O11" s="146"/>
      <c r="P11" s="146"/>
      <c r="Q11" s="468">
        <f t="shared" si="1"/>
        <v>0</v>
      </c>
      <c r="R11" s="469"/>
      <c r="S11" s="469"/>
      <c r="T11" s="469"/>
      <c r="U11" s="469"/>
      <c r="V11" s="469"/>
      <c r="W11" s="469"/>
      <c r="X11" s="469"/>
      <c r="Y11" s="469"/>
      <c r="Z11" s="469"/>
      <c r="AA11" s="469"/>
      <c r="AB11" s="469"/>
      <c r="AC11" s="469"/>
      <c r="AD11" s="469"/>
      <c r="AE11" s="469"/>
      <c r="AF11" s="470"/>
      <c r="AG11" s="281"/>
      <c r="AH11" s="282"/>
      <c r="AI11" s="282"/>
      <c r="AJ11" s="282"/>
      <c r="AK11" s="283"/>
      <c r="AL11" s="4"/>
      <c r="AM11" s="88"/>
      <c r="AN11" s="34"/>
      <c r="AO11" s="499"/>
      <c r="AP11" s="501" t="s">
        <v>95</v>
      </c>
      <c r="AQ11" s="502"/>
      <c r="AR11" s="502"/>
      <c r="AS11" s="502"/>
      <c r="AT11" s="502"/>
      <c r="AU11" s="502"/>
      <c r="AV11" s="500"/>
      <c r="AW11" s="34"/>
      <c r="AX11" s="34"/>
    </row>
    <row r="12" spans="1:50" ht="48" customHeight="1" thickTop="1" thickBot="1">
      <c r="A12" s="34"/>
      <c r="B12" s="4"/>
      <c r="C12" s="292"/>
      <c r="D12" s="293"/>
      <c r="E12" s="290" t="s">
        <v>96</v>
      </c>
      <c r="F12" s="289"/>
      <c r="G12" s="94" t="s">
        <v>88</v>
      </c>
      <c r="H12" s="191" t="s">
        <v>8</v>
      </c>
      <c r="I12" s="468">
        <f t="shared" si="0"/>
        <v>0</v>
      </c>
      <c r="J12" s="193"/>
      <c r="K12" s="146"/>
      <c r="L12" s="146"/>
      <c r="M12" s="146"/>
      <c r="N12" s="146"/>
      <c r="O12" s="146"/>
      <c r="P12" s="146"/>
      <c r="Q12" s="468">
        <f t="shared" si="1"/>
        <v>0</v>
      </c>
      <c r="R12" s="469"/>
      <c r="S12" s="469"/>
      <c r="T12" s="469"/>
      <c r="U12" s="469"/>
      <c r="V12" s="469"/>
      <c r="W12" s="469"/>
      <c r="X12" s="469"/>
      <c r="Y12" s="469"/>
      <c r="Z12" s="469"/>
      <c r="AA12" s="469"/>
      <c r="AB12" s="469"/>
      <c r="AC12" s="469"/>
      <c r="AD12" s="469"/>
      <c r="AE12" s="469"/>
      <c r="AF12" s="471"/>
      <c r="AG12" s="281"/>
      <c r="AH12" s="282"/>
      <c r="AI12" s="282"/>
      <c r="AJ12" s="282"/>
      <c r="AK12" s="283"/>
      <c r="AL12" s="4"/>
      <c r="AM12" s="88"/>
      <c r="AN12" s="34"/>
      <c r="AO12" s="503"/>
      <c r="AP12" s="504"/>
      <c r="AQ12" s="504"/>
      <c r="AR12" s="504"/>
      <c r="AS12" s="504"/>
      <c r="AT12" s="504"/>
      <c r="AU12" s="504"/>
      <c r="AV12" s="505"/>
      <c r="AW12" s="34"/>
      <c r="AX12" s="34"/>
    </row>
    <row r="13" spans="1:50" ht="39.75" customHeight="1" thickTop="1" thickBot="1">
      <c r="A13" s="34"/>
      <c r="B13" s="4"/>
      <c r="C13" s="294"/>
      <c r="D13" s="295"/>
      <c r="E13" s="290" t="s">
        <v>338</v>
      </c>
      <c r="F13" s="289"/>
      <c r="G13" s="94" t="s">
        <v>88</v>
      </c>
      <c r="H13" s="191" t="s">
        <v>8</v>
      </c>
      <c r="I13" s="468">
        <f t="shared" si="0"/>
        <v>0</v>
      </c>
      <c r="J13" s="193"/>
      <c r="K13" s="146"/>
      <c r="L13" s="146"/>
      <c r="M13" s="146"/>
      <c r="N13" s="146"/>
      <c r="O13" s="146"/>
      <c r="P13" s="146"/>
      <c r="Q13" s="468">
        <f t="shared" si="1"/>
        <v>0</v>
      </c>
      <c r="R13" s="469"/>
      <c r="S13" s="469"/>
      <c r="T13" s="469"/>
      <c r="U13" s="469"/>
      <c r="V13" s="469"/>
      <c r="W13" s="469"/>
      <c r="X13" s="469"/>
      <c r="Y13" s="469"/>
      <c r="Z13" s="469"/>
      <c r="AA13" s="469"/>
      <c r="AB13" s="469"/>
      <c r="AC13" s="469"/>
      <c r="AD13" s="469"/>
      <c r="AE13" s="469"/>
      <c r="AF13" s="472"/>
      <c r="AG13" s="281"/>
      <c r="AH13" s="282"/>
      <c r="AI13" s="282"/>
      <c r="AJ13" s="282"/>
      <c r="AK13" s="283"/>
      <c r="AL13" s="4"/>
      <c r="AM13" s="88"/>
      <c r="AN13" s="34"/>
      <c r="AO13" s="503"/>
      <c r="AP13" s="504"/>
      <c r="AQ13" s="504"/>
      <c r="AR13" s="504"/>
      <c r="AS13" s="504"/>
      <c r="AT13" s="504"/>
      <c r="AU13" s="504"/>
      <c r="AV13" s="505"/>
      <c r="AW13" s="34"/>
      <c r="AX13" s="34"/>
    </row>
    <row r="14" spans="1:50" ht="48" customHeight="1" thickTop="1" thickBot="1">
      <c r="A14" s="34"/>
      <c r="B14" s="4"/>
      <c r="C14" s="296" t="s">
        <v>97</v>
      </c>
      <c r="D14" s="285"/>
      <c r="E14" s="297" t="s">
        <v>98</v>
      </c>
      <c r="F14" s="289"/>
      <c r="G14" s="98" t="s">
        <v>8</v>
      </c>
      <c r="H14" s="99" t="s">
        <v>89</v>
      </c>
      <c r="I14" s="468">
        <f t="shared" si="0"/>
        <v>0</v>
      </c>
      <c r="J14" s="473"/>
      <c r="K14" s="469"/>
      <c r="L14" s="469"/>
      <c r="M14" s="469"/>
      <c r="N14" s="469"/>
      <c r="O14" s="469"/>
      <c r="P14" s="469"/>
      <c r="Q14" s="468">
        <f t="shared" si="1"/>
        <v>0</v>
      </c>
      <c r="R14" s="146"/>
      <c r="S14" s="146"/>
      <c r="T14" s="146"/>
      <c r="U14" s="146"/>
      <c r="V14" s="146"/>
      <c r="W14" s="146"/>
      <c r="X14" s="146"/>
      <c r="Y14" s="146"/>
      <c r="Z14" s="146"/>
      <c r="AA14" s="146"/>
      <c r="AB14" s="146"/>
      <c r="AC14" s="146"/>
      <c r="AD14" s="146"/>
      <c r="AE14" s="146"/>
      <c r="AF14" s="148"/>
      <c r="AG14" s="281"/>
      <c r="AH14" s="282"/>
      <c r="AI14" s="282"/>
      <c r="AJ14" s="282"/>
      <c r="AK14" s="283"/>
      <c r="AL14" s="4"/>
      <c r="AM14" s="88"/>
      <c r="AN14" s="34"/>
      <c r="AO14" s="506"/>
      <c r="AP14" s="507"/>
      <c r="AQ14" s="507"/>
      <c r="AR14" s="507"/>
      <c r="AS14" s="507"/>
      <c r="AT14" s="507"/>
      <c r="AU14" s="507"/>
      <c r="AV14" s="508"/>
      <c r="AW14" s="34"/>
      <c r="AX14" s="34"/>
    </row>
    <row r="15" spans="1:50" ht="48" customHeight="1" thickTop="1" thickBot="1">
      <c r="A15" s="34"/>
      <c r="B15" s="4"/>
      <c r="C15" s="292"/>
      <c r="D15" s="293"/>
      <c r="E15" s="297" t="s">
        <v>339</v>
      </c>
      <c r="F15" s="289"/>
      <c r="G15" s="98" t="s">
        <v>8</v>
      </c>
      <c r="H15" s="99" t="s">
        <v>89</v>
      </c>
      <c r="I15" s="468">
        <f t="shared" si="0"/>
        <v>0</v>
      </c>
      <c r="J15" s="473"/>
      <c r="K15" s="469"/>
      <c r="L15" s="469"/>
      <c r="M15" s="469"/>
      <c r="N15" s="469"/>
      <c r="O15" s="469"/>
      <c r="P15" s="469"/>
      <c r="Q15" s="468">
        <f t="shared" si="1"/>
        <v>0</v>
      </c>
      <c r="R15" s="146"/>
      <c r="S15" s="146"/>
      <c r="T15" s="146"/>
      <c r="U15" s="146"/>
      <c r="V15" s="146"/>
      <c r="W15" s="146"/>
      <c r="X15" s="146"/>
      <c r="Y15" s="146"/>
      <c r="Z15" s="146"/>
      <c r="AA15" s="146"/>
      <c r="AB15" s="146"/>
      <c r="AC15" s="146"/>
      <c r="AD15" s="146"/>
      <c r="AE15" s="146"/>
      <c r="AF15" s="148"/>
      <c r="AG15" s="281"/>
      <c r="AH15" s="282"/>
      <c r="AI15" s="282"/>
      <c r="AJ15" s="282"/>
      <c r="AK15" s="283"/>
      <c r="AL15" s="4"/>
      <c r="AM15" s="88"/>
      <c r="AN15" s="34"/>
      <c r="AO15" s="34"/>
      <c r="AP15" s="34"/>
      <c r="AQ15" s="34"/>
      <c r="AR15" s="34"/>
      <c r="AS15" s="34"/>
      <c r="AT15" s="34"/>
      <c r="AU15" s="34"/>
      <c r="AV15" s="34"/>
      <c r="AW15" s="34"/>
      <c r="AX15" s="34"/>
    </row>
    <row r="16" spans="1:50" ht="48" customHeight="1" thickTop="1" thickBot="1">
      <c r="A16" s="34"/>
      <c r="B16" s="4"/>
      <c r="C16" s="292"/>
      <c r="D16" s="293"/>
      <c r="E16" s="297" t="s">
        <v>340</v>
      </c>
      <c r="F16" s="289"/>
      <c r="G16" s="98" t="s">
        <v>8</v>
      </c>
      <c r="H16" s="99" t="s">
        <v>89</v>
      </c>
      <c r="I16" s="468">
        <f t="shared" si="0"/>
        <v>0</v>
      </c>
      <c r="J16" s="473"/>
      <c r="K16" s="469"/>
      <c r="L16" s="469"/>
      <c r="M16" s="469"/>
      <c r="N16" s="469"/>
      <c r="O16" s="469"/>
      <c r="P16" s="469"/>
      <c r="Q16" s="468">
        <f t="shared" si="1"/>
        <v>0</v>
      </c>
      <c r="R16" s="146"/>
      <c r="S16" s="146"/>
      <c r="T16" s="146"/>
      <c r="U16" s="146"/>
      <c r="V16" s="146"/>
      <c r="W16" s="146"/>
      <c r="X16" s="146"/>
      <c r="Y16" s="146"/>
      <c r="Z16" s="146"/>
      <c r="AA16" s="146"/>
      <c r="AB16" s="146"/>
      <c r="AC16" s="146"/>
      <c r="AD16" s="146"/>
      <c r="AE16" s="146"/>
      <c r="AF16" s="148"/>
      <c r="AG16" s="281"/>
      <c r="AH16" s="282"/>
      <c r="AI16" s="282"/>
      <c r="AJ16" s="282"/>
      <c r="AK16" s="283"/>
      <c r="AL16" s="4"/>
      <c r="AM16" s="88"/>
      <c r="AN16" s="34"/>
      <c r="AO16" s="34"/>
      <c r="AP16" s="34"/>
      <c r="AQ16" s="34"/>
      <c r="AR16" s="34"/>
      <c r="AS16" s="34"/>
      <c r="AT16" s="34"/>
      <c r="AU16" s="34"/>
      <c r="AV16" s="34"/>
      <c r="AW16" s="34"/>
      <c r="AX16" s="34"/>
    </row>
    <row r="17" spans="1:50" ht="48" customHeight="1" thickTop="1" thickBot="1">
      <c r="A17" s="34"/>
      <c r="B17" s="4"/>
      <c r="C17" s="292"/>
      <c r="D17" s="293"/>
      <c r="E17" s="297" t="s">
        <v>99</v>
      </c>
      <c r="F17" s="289"/>
      <c r="G17" s="98" t="s">
        <v>8</v>
      </c>
      <c r="H17" s="99" t="s">
        <v>89</v>
      </c>
      <c r="I17" s="468">
        <f t="shared" si="0"/>
        <v>0</v>
      </c>
      <c r="J17" s="473"/>
      <c r="K17" s="469"/>
      <c r="L17" s="469"/>
      <c r="M17" s="469"/>
      <c r="N17" s="469"/>
      <c r="O17" s="469"/>
      <c r="P17" s="469"/>
      <c r="Q17" s="468">
        <f t="shared" si="1"/>
        <v>0</v>
      </c>
      <c r="R17" s="146"/>
      <c r="S17" s="146"/>
      <c r="T17" s="146"/>
      <c r="U17" s="146"/>
      <c r="V17" s="146"/>
      <c r="W17" s="146"/>
      <c r="X17" s="146"/>
      <c r="Y17" s="146"/>
      <c r="Z17" s="146"/>
      <c r="AA17" s="146"/>
      <c r="AB17" s="146"/>
      <c r="AC17" s="146"/>
      <c r="AD17" s="146"/>
      <c r="AE17" s="146"/>
      <c r="AF17" s="148"/>
      <c r="AG17" s="281"/>
      <c r="AH17" s="282"/>
      <c r="AI17" s="282"/>
      <c r="AJ17" s="282"/>
      <c r="AK17" s="283"/>
      <c r="AL17" s="4"/>
      <c r="AM17" s="88"/>
      <c r="AN17" s="34"/>
      <c r="AO17" s="34"/>
      <c r="AP17" s="34"/>
      <c r="AQ17" s="34"/>
      <c r="AR17" s="34"/>
      <c r="AS17" s="34"/>
      <c r="AT17" s="34"/>
      <c r="AU17" s="34"/>
      <c r="AV17" s="34"/>
      <c r="AW17" s="34"/>
      <c r="AX17" s="34"/>
    </row>
    <row r="18" spans="1:50" ht="48" customHeight="1" thickTop="1" thickBot="1">
      <c r="A18" s="34"/>
      <c r="B18" s="4"/>
      <c r="C18" s="286"/>
      <c r="D18" s="287"/>
      <c r="E18" s="297" t="s">
        <v>100</v>
      </c>
      <c r="F18" s="289"/>
      <c r="G18" s="98" t="s">
        <v>8</v>
      </c>
      <c r="H18" s="99" t="s">
        <v>89</v>
      </c>
      <c r="I18" s="468">
        <f t="shared" si="0"/>
        <v>0</v>
      </c>
      <c r="J18" s="473"/>
      <c r="K18" s="469"/>
      <c r="L18" s="469"/>
      <c r="M18" s="469"/>
      <c r="N18" s="469"/>
      <c r="O18" s="469"/>
      <c r="P18" s="469"/>
      <c r="Q18" s="468">
        <f t="shared" si="1"/>
        <v>0</v>
      </c>
      <c r="R18" s="146"/>
      <c r="S18" s="146"/>
      <c r="T18" s="146"/>
      <c r="U18" s="146"/>
      <c r="V18" s="146"/>
      <c r="W18" s="146"/>
      <c r="X18" s="146"/>
      <c r="Y18" s="146"/>
      <c r="Z18" s="146"/>
      <c r="AA18" s="146"/>
      <c r="AB18" s="146"/>
      <c r="AC18" s="146"/>
      <c r="AD18" s="146"/>
      <c r="AE18" s="146"/>
      <c r="AF18" s="148"/>
      <c r="AG18" s="281"/>
      <c r="AH18" s="282"/>
      <c r="AI18" s="282"/>
      <c r="AJ18" s="282"/>
      <c r="AK18" s="283"/>
      <c r="AL18" s="4"/>
      <c r="AM18" s="88"/>
      <c r="AN18" s="34"/>
      <c r="AO18" s="34"/>
      <c r="AP18" s="34"/>
      <c r="AQ18" s="34"/>
      <c r="AR18" s="34"/>
      <c r="AS18" s="34"/>
      <c r="AT18" s="34"/>
      <c r="AU18" s="34"/>
      <c r="AV18" s="34"/>
      <c r="AW18" s="34"/>
      <c r="AX18" s="34"/>
    </row>
    <row r="19" spans="1:50" ht="20.25" customHeight="1" thickTop="1" thickBot="1">
      <c r="A19" s="34"/>
      <c r="B19" s="4"/>
      <c r="C19" s="474" t="s">
        <v>101</v>
      </c>
      <c r="D19" s="475"/>
      <c r="E19" s="476"/>
      <c r="F19" s="476"/>
      <c r="G19" s="475"/>
      <c r="H19" s="477"/>
      <c r="I19" s="478"/>
      <c r="J19" s="479"/>
      <c r="K19" s="480"/>
      <c r="L19" s="480"/>
      <c r="M19" s="480"/>
      <c r="N19" s="480"/>
      <c r="O19" s="480"/>
      <c r="P19" s="480"/>
      <c r="Q19" s="481"/>
      <c r="R19" s="480"/>
      <c r="S19" s="480"/>
      <c r="T19" s="480"/>
      <c r="U19" s="480"/>
      <c r="V19" s="480"/>
      <c r="W19" s="480"/>
      <c r="X19" s="480"/>
      <c r="Y19" s="480"/>
      <c r="Z19" s="480"/>
      <c r="AA19" s="480"/>
      <c r="AB19" s="480"/>
      <c r="AC19" s="480"/>
      <c r="AD19" s="480"/>
      <c r="AE19" s="480"/>
      <c r="AF19" s="482"/>
      <c r="AG19" s="483"/>
      <c r="AH19" s="483"/>
      <c r="AI19" s="483"/>
      <c r="AJ19" s="483"/>
      <c r="AK19" s="483"/>
      <c r="AL19" s="4"/>
      <c r="AM19" s="88"/>
      <c r="AN19" s="34"/>
      <c r="AO19" s="34"/>
      <c r="AP19" s="34"/>
      <c r="AQ19" s="34"/>
      <c r="AR19" s="34"/>
      <c r="AS19" s="34"/>
      <c r="AT19" s="34"/>
      <c r="AU19" s="34"/>
      <c r="AV19" s="34"/>
      <c r="AW19" s="34"/>
      <c r="AX19" s="34"/>
    </row>
    <row r="20" spans="1:50" ht="54" customHeight="1" thickTop="1" thickBot="1">
      <c r="A20" s="34"/>
      <c r="B20" s="4"/>
      <c r="C20" s="291" t="s">
        <v>102</v>
      </c>
      <c r="D20" s="285"/>
      <c r="E20" s="290" t="s">
        <v>341</v>
      </c>
      <c r="F20" s="289"/>
      <c r="G20" s="94" t="s">
        <v>103</v>
      </c>
      <c r="H20" s="191" t="s">
        <v>8</v>
      </c>
      <c r="I20" s="468">
        <f t="shared" ref="I20:I27" si="2">IF(ISERROR(AVERAGE(J20:P20)),0,AVERAGE(J20:P20))</f>
        <v>0</v>
      </c>
      <c r="J20" s="473"/>
      <c r="K20" s="469"/>
      <c r="L20" s="469"/>
      <c r="M20" s="146"/>
      <c r="N20" s="469"/>
      <c r="O20" s="146"/>
      <c r="P20" s="146"/>
      <c r="Q20" s="468">
        <f t="shared" ref="Q20:Q27" si="3">IF(ISERROR(AVERAGE(R20:AF20)),0,AVERAGE(R20:AF20))</f>
        <v>0</v>
      </c>
      <c r="R20" s="469"/>
      <c r="S20" s="469"/>
      <c r="T20" s="469"/>
      <c r="U20" s="469"/>
      <c r="V20" s="469"/>
      <c r="W20" s="469"/>
      <c r="X20" s="469"/>
      <c r="Y20" s="469"/>
      <c r="Z20" s="469"/>
      <c r="AA20" s="469"/>
      <c r="AB20" s="469"/>
      <c r="AC20" s="469"/>
      <c r="AD20" s="469"/>
      <c r="AE20" s="469"/>
      <c r="AF20" s="469"/>
      <c r="AG20" s="281"/>
      <c r="AH20" s="282"/>
      <c r="AI20" s="282"/>
      <c r="AJ20" s="282"/>
      <c r="AK20" s="283"/>
      <c r="AL20" s="4"/>
      <c r="AM20" s="88"/>
      <c r="AN20" s="34"/>
      <c r="AO20" s="34"/>
      <c r="AP20" s="34"/>
      <c r="AQ20" s="34"/>
      <c r="AR20" s="34"/>
      <c r="AS20" s="34"/>
      <c r="AT20" s="34"/>
      <c r="AU20" s="34"/>
      <c r="AV20" s="34"/>
      <c r="AW20" s="34"/>
      <c r="AX20" s="34"/>
    </row>
    <row r="21" spans="1:50" ht="48" customHeight="1" thickTop="1" thickBot="1">
      <c r="A21" s="34"/>
      <c r="B21" s="4"/>
      <c r="C21" s="294"/>
      <c r="D21" s="295"/>
      <c r="E21" s="290" t="s">
        <v>104</v>
      </c>
      <c r="F21" s="289"/>
      <c r="G21" s="94" t="s">
        <v>103</v>
      </c>
      <c r="H21" s="191" t="s">
        <v>8</v>
      </c>
      <c r="I21" s="468">
        <f t="shared" si="2"/>
        <v>0</v>
      </c>
      <c r="J21" s="473"/>
      <c r="K21" s="469"/>
      <c r="L21" s="469"/>
      <c r="M21" s="146"/>
      <c r="N21" s="469"/>
      <c r="O21" s="146"/>
      <c r="P21" s="146"/>
      <c r="Q21" s="468">
        <f t="shared" si="3"/>
        <v>0</v>
      </c>
      <c r="R21" s="469"/>
      <c r="S21" s="469"/>
      <c r="T21" s="469"/>
      <c r="U21" s="469"/>
      <c r="V21" s="469"/>
      <c r="W21" s="469"/>
      <c r="X21" s="469"/>
      <c r="Y21" s="469"/>
      <c r="Z21" s="469"/>
      <c r="AA21" s="469"/>
      <c r="AB21" s="469"/>
      <c r="AC21" s="469"/>
      <c r="AD21" s="469"/>
      <c r="AE21" s="469"/>
      <c r="AF21" s="469"/>
      <c r="AG21" s="281"/>
      <c r="AH21" s="282"/>
      <c r="AI21" s="282"/>
      <c r="AJ21" s="282"/>
      <c r="AK21" s="283"/>
      <c r="AL21" s="4"/>
      <c r="AM21" s="78"/>
      <c r="AN21" s="78"/>
      <c r="AO21" s="34"/>
      <c r="AP21" s="34"/>
      <c r="AQ21" s="34"/>
      <c r="AR21" s="34"/>
      <c r="AS21" s="34"/>
      <c r="AT21" s="34"/>
      <c r="AU21" s="34"/>
      <c r="AV21" s="34"/>
      <c r="AW21" s="34"/>
      <c r="AX21" s="34"/>
    </row>
    <row r="22" spans="1:50" ht="48" customHeight="1" thickTop="1" thickBot="1">
      <c r="A22" s="34"/>
      <c r="B22" s="4"/>
      <c r="C22" s="296" t="s">
        <v>105</v>
      </c>
      <c r="D22" s="285"/>
      <c r="E22" s="297" t="s">
        <v>341</v>
      </c>
      <c r="F22" s="289"/>
      <c r="G22" s="98" t="s">
        <v>106</v>
      </c>
      <c r="H22" s="99"/>
      <c r="I22" s="468">
        <f t="shared" si="2"/>
        <v>0</v>
      </c>
      <c r="J22" s="473"/>
      <c r="K22" s="469"/>
      <c r="L22" s="146"/>
      <c r="M22" s="146"/>
      <c r="N22" s="469"/>
      <c r="O22" s="469"/>
      <c r="P22" s="469"/>
      <c r="Q22" s="468">
        <f t="shared" si="3"/>
        <v>0</v>
      </c>
      <c r="R22" s="469"/>
      <c r="S22" s="469"/>
      <c r="T22" s="469"/>
      <c r="U22" s="469"/>
      <c r="V22" s="469"/>
      <c r="W22" s="469"/>
      <c r="X22" s="469"/>
      <c r="Y22" s="469"/>
      <c r="Z22" s="469"/>
      <c r="AA22" s="469"/>
      <c r="AB22" s="469"/>
      <c r="AC22" s="469"/>
      <c r="AD22" s="469"/>
      <c r="AE22" s="469"/>
      <c r="AF22" s="469"/>
      <c r="AG22" s="281"/>
      <c r="AH22" s="282"/>
      <c r="AI22" s="282"/>
      <c r="AJ22" s="282"/>
      <c r="AK22" s="283"/>
      <c r="AL22" s="4"/>
      <c r="AM22" s="78"/>
      <c r="AN22" s="78"/>
      <c r="AO22" s="34"/>
      <c r="AP22" s="34"/>
      <c r="AQ22" s="34"/>
      <c r="AR22" s="34"/>
      <c r="AS22" s="34"/>
      <c r="AT22" s="34"/>
      <c r="AU22" s="34"/>
      <c r="AV22" s="34"/>
      <c r="AW22" s="34"/>
      <c r="AX22" s="34"/>
    </row>
    <row r="23" spans="1:50" ht="48" customHeight="1" thickTop="1" thickBot="1">
      <c r="A23" s="34"/>
      <c r="B23" s="4"/>
      <c r="C23" s="292"/>
      <c r="D23" s="293"/>
      <c r="E23" s="297" t="s">
        <v>342</v>
      </c>
      <c r="F23" s="289"/>
      <c r="G23" s="98" t="s">
        <v>106</v>
      </c>
      <c r="H23" s="99"/>
      <c r="I23" s="468">
        <f t="shared" si="2"/>
        <v>0</v>
      </c>
      <c r="J23" s="473"/>
      <c r="K23" s="469"/>
      <c r="L23" s="146"/>
      <c r="M23" s="146"/>
      <c r="N23" s="469"/>
      <c r="O23" s="469"/>
      <c r="P23" s="469"/>
      <c r="Q23" s="468">
        <f t="shared" si="3"/>
        <v>0</v>
      </c>
      <c r="R23" s="469"/>
      <c r="S23" s="469"/>
      <c r="T23" s="469"/>
      <c r="U23" s="469"/>
      <c r="V23" s="469"/>
      <c r="W23" s="469"/>
      <c r="X23" s="469"/>
      <c r="Y23" s="469"/>
      <c r="Z23" s="469"/>
      <c r="AA23" s="469"/>
      <c r="AB23" s="469"/>
      <c r="AC23" s="469"/>
      <c r="AD23" s="469"/>
      <c r="AE23" s="469"/>
      <c r="AF23" s="469"/>
      <c r="AG23" s="281"/>
      <c r="AH23" s="282"/>
      <c r="AI23" s="282"/>
      <c r="AJ23" s="282"/>
      <c r="AK23" s="283"/>
      <c r="AL23" s="4"/>
      <c r="AM23" s="78"/>
      <c r="AN23" s="78"/>
      <c r="AO23" s="34"/>
      <c r="AP23" s="34"/>
      <c r="AQ23" s="34"/>
      <c r="AR23" s="34"/>
      <c r="AS23" s="34"/>
      <c r="AT23" s="34"/>
      <c r="AU23" s="34"/>
      <c r="AV23" s="34"/>
      <c r="AW23" s="34"/>
      <c r="AX23" s="34"/>
    </row>
    <row r="24" spans="1:50" ht="48" customHeight="1" thickTop="1" thickBot="1">
      <c r="A24" s="34"/>
      <c r="B24" s="4"/>
      <c r="C24" s="286"/>
      <c r="D24" s="287"/>
      <c r="E24" s="297" t="s">
        <v>343</v>
      </c>
      <c r="F24" s="289"/>
      <c r="G24" s="98" t="s">
        <v>106</v>
      </c>
      <c r="H24" s="99"/>
      <c r="I24" s="468">
        <f t="shared" si="2"/>
        <v>0</v>
      </c>
      <c r="J24" s="473"/>
      <c r="K24" s="469"/>
      <c r="L24" s="146"/>
      <c r="M24" s="146"/>
      <c r="N24" s="469"/>
      <c r="O24" s="469"/>
      <c r="P24" s="469"/>
      <c r="Q24" s="468">
        <f t="shared" si="3"/>
        <v>0</v>
      </c>
      <c r="R24" s="469"/>
      <c r="S24" s="469"/>
      <c r="T24" s="469"/>
      <c r="U24" s="469"/>
      <c r="V24" s="469"/>
      <c r="W24" s="469"/>
      <c r="X24" s="469"/>
      <c r="Y24" s="469"/>
      <c r="Z24" s="469"/>
      <c r="AA24" s="469"/>
      <c r="AB24" s="469"/>
      <c r="AC24" s="469"/>
      <c r="AD24" s="469"/>
      <c r="AE24" s="469"/>
      <c r="AF24" s="469"/>
      <c r="AG24" s="281"/>
      <c r="AH24" s="282"/>
      <c r="AI24" s="282"/>
      <c r="AJ24" s="282"/>
      <c r="AK24" s="283"/>
      <c r="AL24" s="4"/>
      <c r="AM24" s="78"/>
      <c r="AN24" s="78"/>
      <c r="AO24" s="34"/>
      <c r="AP24" s="34"/>
      <c r="AQ24" s="34"/>
      <c r="AR24" s="34"/>
      <c r="AS24" s="34"/>
      <c r="AT24" s="34"/>
      <c r="AU24" s="34"/>
      <c r="AV24" s="34"/>
      <c r="AW24" s="34"/>
      <c r="AX24" s="34"/>
    </row>
    <row r="25" spans="1:50" ht="48" customHeight="1" thickTop="1" thickBot="1">
      <c r="A25" s="34"/>
      <c r="B25" s="4"/>
      <c r="C25" s="291" t="s">
        <v>107</v>
      </c>
      <c r="D25" s="285"/>
      <c r="E25" s="290" t="s">
        <v>341</v>
      </c>
      <c r="F25" s="289"/>
      <c r="G25" s="94" t="s">
        <v>108</v>
      </c>
      <c r="H25" s="191"/>
      <c r="I25" s="468">
        <f t="shared" si="2"/>
        <v>0</v>
      </c>
      <c r="J25" s="473"/>
      <c r="K25" s="469"/>
      <c r="L25" s="469"/>
      <c r="M25" s="469"/>
      <c r="N25" s="146"/>
      <c r="O25" s="146"/>
      <c r="P25" s="469"/>
      <c r="Q25" s="468">
        <f t="shared" si="3"/>
        <v>0</v>
      </c>
      <c r="R25" s="469"/>
      <c r="S25" s="469"/>
      <c r="T25" s="469"/>
      <c r="U25" s="469"/>
      <c r="V25" s="469"/>
      <c r="W25" s="469"/>
      <c r="X25" s="469"/>
      <c r="Y25" s="469"/>
      <c r="Z25" s="469"/>
      <c r="AA25" s="469"/>
      <c r="AB25" s="469"/>
      <c r="AC25" s="469"/>
      <c r="AD25" s="469"/>
      <c r="AE25" s="469"/>
      <c r="AF25" s="469"/>
      <c r="AG25" s="281"/>
      <c r="AH25" s="282"/>
      <c r="AI25" s="282"/>
      <c r="AJ25" s="282"/>
      <c r="AK25" s="283"/>
      <c r="AL25" s="4"/>
      <c r="AM25" s="78"/>
      <c r="AN25" s="78"/>
      <c r="AO25" s="34"/>
      <c r="AP25" s="34"/>
      <c r="AQ25" s="34"/>
      <c r="AR25" s="34"/>
      <c r="AS25" s="34"/>
      <c r="AT25" s="34"/>
      <c r="AU25" s="34"/>
      <c r="AV25" s="34"/>
      <c r="AW25" s="34"/>
      <c r="AX25" s="34"/>
    </row>
    <row r="26" spans="1:50" ht="48" customHeight="1" thickTop="1" thickBot="1">
      <c r="A26" s="34"/>
      <c r="B26" s="4"/>
      <c r="C26" s="292"/>
      <c r="D26" s="293"/>
      <c r="E26" s="290" t="s">
        <v>344</v>
      </c>
      <c r="F26" s="289"/>
      <c r="G26" s="94" t="s">
        <v>108</v>
      </c>
      <c r="H26" s="191"/>
      <c r="I26" s="468">
        <f t="shared" si="2"/>
        <v>0</v>
      </c>
      <c r="J26" s="473"/>
      <c r="K26" s="469"/>
      <c r="L26" s="469"/>
      <c r="M26" s="469"/>
      <c r="N26" s="146"/>
      <c r="O26" s="146"/>
      <c r="P26" s="469"/>
      <c r="Q26" s="468">
        <f t="shared" si="3"/>
        <v>0</v>
      </c>
      <c r="R26" s="469"/>
      <c r="S26" s="469"/>
      <c r="T26" s="469"/>
      <c r="U26" s="469"/>
      <c r="V26" s="469"/>
      <c r="W26" s="469"/>
      <c r="X26" s="469"/>
      <c r="Y26" s="469"/>
      <c r="Z26" s="469"/>
      <c r="AA26" s="469"/>
      <c r="AB26" s="469"/>
      <c r="AC26" s="469"/>
      <c r="AD26" s="469"/>
      <c r="AE26" s="469"/>
      <c r="AF26" s="469"/>
      <c r="AG26" s="281"/>
      <c r="AH26" s="282"/>
      <c r="AI26" s="282"/>
      <c r="AJ26" s="282"/>
      <c r="AK26" s="283"/>
      <c r="AL26" s="4"/>
      <c r="AM26" s="78"/>
      <c r="AN26" s="78"/>
      <c r="AO26" s="34"/>
      <c r="AP26" s="34"/>
      <c r="AQ26" s="34"/>
      <c r="AR26" s="34"/>
      <c r="AS26" s="34"/>
      <c r="AT26" s="34"/>
      <c r="AU26" s="34"/>
      <c r="AV26" s="34"/>
      <c r="AW26" s="34"/>
      <c r="AX26" s="34"/>
    </row>
    <row r="27" spans="1:50" ht="48" customHeight="1" thickTop="1" thickBot="1">
      <c r="A27" s="34"/>
      <c r="B27" s="4"/>
      <c r="C27" s="286"/>
      <c r="D27" s="287"/>
      <c r="E27" s="290" t="s">
        <v>109</v>
      </c>
      <c r="F27" s="289"/>
      <c r="G27" s="94" t="s">
        <v>108</v>
      </c>
      <c r="H27" s="191"/>
      <c r="I27" s="468">
        <f t="shared" si="2"/>
        <v>0</v>
      </c>
      <c r="J27" s="473"/>
      <c r="K27" s="469"/>
      <c r="L27" s="469"/>
      <c r="M27" s="469"/>
      <c r="N27" s="146"/>
      <c r="O27" s="146"/>
      <c r="P27" s="469"/>
      <c r="Q27" s="468">
        <f t="shared" si="3"/>
        <v>0</v>
      </c>
      <c r="R27" s="469"/>
      <c r="S27" s="469"/>
      <c r="T27" s="469"/>
      <c r="U27" s="469"/>
      <c r="V27" s="469"/>
      <c r="W27" s="469"/>
      <c r="X27" s="469"/>
      <c r="Y27" s="469"/>
      <c r="Z27" s="469"/>
      <c r="AA27" s="469"/>
      <c r="AB27" s="469"/>
      <c r="AC27" s="469"/>
      <c r="AD27" s="469"/>
      <c r="AE27" s="469"/>
      <c r="AF27" s="469"/>
      <c r="AG27" s="281"/>
      <c r="AH27" s="282"/>
      <c r="AI27" s="282"/>
      <c r="AJ27" s="282"/>
      <c r="AK27" s="283"/>
      <c r="AL27" s="4"/>
      <c r="AM27" s="78"/>
      <c r="AN27" s="78"/>
      <c r="AO27" s="34"/>
      <c r="AP27" s="34"/>
      <c r="AQ27" s="34"/>
      <c r="AR27" s="34"/>
      <c r="AS27" s="34"/>
      <c r="AT27" s="34"/>
      <c r="AU27" s="34"/>
      <c r="AV27" s="34"/>
      <c r="AW27" s="34"/>
      <c r="AX27" s="34"/>
    </row>
    <row r="28" spans="1:50" ht="20.25" customHeight="1" thickTop="1" thickBot="1">
      <c r="A28" s="34"/>
      <c r="B28" s="4"/>
      <c r="C28" s="474" t="s">
        <v>110</v>
      </c>
      <c r="D28" s="475"/>
      <c r="E28" s="475"/>
      <c r="F28" s="475"/>
      <c r="G28" s="475"/>
      <c r="H28" s="477"/>
      <c r="I28" s="478"/>
      <c r="J28" s="479"/>
      <c r="K28" s="480"/>
      <c r="L28" s="480"/>
      <c r="M28" s="480"/>
      <c r="N28" s="480"/>
      <c r="O28" s="480"/>
      <c r="P28" s="480"/>
      <c r="Q28" s="481"/>
      <c r="R28" s="480"/>
      <c r="S28" s="480"/>
      <c r="T28" s="480"/>
      <c r="U28" s="480"/>
      <c r="V28" s="480"/>
      <c r="W28" s="480"/>
      <c r="X28" s="480"/>
      <c r="Y28" s="480"/>
      <c r="Z28" s="480"/>
      <c r="AA28" s="480"/>
      <c r="AB28" s="480"/>
      <c r="AC28" s="480"/>
      <c r="AD28" s="480"/>
      <c r="AE28" s="480"/>
      <c r="AF28" s="480"/>
      <c r="AG28" s="483"/>
      <c r="AH28" s="483"/>
      <c r="AI28" s="483"/>
      <c r="AJ28" s="483"/>
      <c r="AK28" s="483"/>
      <c r="AL28" s="4"/>
      <c r="AM28" s="88"/>
      <c r="AN28" s="34"/>
      <c r="AO28" s="89"/>
      <c r="AP28" s="34"/>
      <c r="AQ28" s="34"/>
      <c r="AR28" s="34"/>
      <c r="AS28" s="34"/>
      <c r="AT28" s="34"/>
      <c r="AU28" s="34"/>
      <c r="AV28" s="90"/>
      <c r="AW28" s="34"/>
      <c r="AX28" s="34"/>
    </row>
    <row r="29" spans="1:50" ht="46.5" customHeight="1" thickTop="1" thickBot="1">
      <c r="A29" s="34"/>
      <c r="B29" s="4"/>
      <c r="C29" s="301" t="s">
        <v>111</v>
      </c>
      <c r="D29" s="225"/>
      <c r="E29" s="302" t="s">
        <v>112</v>
      </c>
      <c r="F29" s="289"/>
      <c r="G29" s="98" t="s">
        <v>113</v>
      </c>
      <c r="H29" s="99" t="s">
        <v>114</v>
      </c>
      <c r="I29" s="468">
        <f t="shared" ref="I29:I33" si="4">IF(ISERROR(AVERAGE(J29:P29)),0,AVERAGE(J29:P29))</f>
        <v>0</v>
      </c>
      <c r="J29" s="193"/>
      <c r="K29" s="146"/>
      <c r="L29" s="469"/>
      <c r="M29" s="469"/>
      <c r="N29" s="469"/>
      <c r="O29" s="469"/>
      <c r="P29" s="469"/>
      <c r="Q29" s="468">
        <f t="shared" ref="Q29:Q33" si="5">IF(ISERROR(AVERAGE(R29:AF29)),0,AVERAGE(R29:AF29))</f>
        <v>0</v>
      </c>
      <c r="R29" s="469"/>
      <c r="S29" s="469"/>
      <c r="T29" s="469"/>
      <c r="U29" s="469"/>
      <c r="V29" s="469"/>
      <c r="W29" s="469"/>
      <c r="X29" s="469"/>
      <c r="Y29" s="469"/>
      <c r="Z29" s="469"/>
      <c r="AA29" s="469"/>
      <c r="AB29" s="469"/>
      <c r="AC29" s="469"/>
      <c r="AD29" s="469"/>
      <c r="AE29" s="469"/>
      <c r="AF29" s="469"/>
      <c r="AG29" s="281"/>
      <c r="AH29" s="282"/>
      <c r="AI29" s="282"/>
      <c r="AJ29" s="282"/>
      <c r="AK29" s="283"/>
      <c r="AL29" s="4"/>
      <c r="AM29" s="78"/>
      <c r="AN29" s="78"/>
      <c r="AO29" s="34"/>
      <c r="AP29" s="34"/>
      <c r="AQ29" s="34"/>
      <c r="AR29" s="34"/>
      <c r="AS29" s="34"/>
      <c r="AT29" s="34"/>
      <c r="AU29" s="34"/>
      <c r="AV29" s="34"/>
      <c r="AW29" s="34"/>
      <c r="AX29" s="34"/>
    </row>
    <row r="30" spans="1:50" ht="51" customHeight="1" thickTop="1" thickBot="1">
      <c r="A30" s="34"/>
      <c r="B30" s="4"/>
      <c r="C30" s="301" t="s">
        <v>115</v>
      </c>
      <c r="D30" s="225"/>
      <c r="E30" s="302" t="s">
        <v>116</v>
      </c>
      <c r="F30" s="289"/>
      <c r="G30" s="98" t="s">
        <v>113</v>
      </c>
      <c r="H30" s="99" t="s">
        <v>114</v>
      </c>
      <c r="I30" s="468">
        <f t="shared" si="4"/>
        <v>0</v>
      </c>
      <c r="J30" s="193"/>
      <c r="K30" s="146"/>
      <c r="L30" s="469"/>
      <c r="M30" s="469"/>
      <c r="N30" s="469"/>
      <c r="O30" s="469"/>
      <c r="P30" s="469"/>
      <c r="Q30" s="468">
        <f t="shared" si="5"/>
        <v>0</v>
      </c>
      <c r="R30" s="469"/>
      <c r="S30" s="469"/>
      <c r="T30" s="469"/>
      <c r="U30" s="469"/>
      <c r="V30" s="469"/>
      <c r="W30" s="469"/>
      <c r="X30" s="469"/>
      <c r="Y30" s="469"/>
      <c r="Z30" s="469"/>
      <c r="AA30" s="469"/>
      <c r="AB30" s="469"/>
      <c r="AC30" s="469"/>
      <c r="AD30" s="469"/>
      <c r="AE30" s="469"/>
      <c r="AF30" s="469"/>
      <c r="AG30" s="281"/>
      <c r="AH30" s="282"/>
      <c r="AI30" s="282"/>
      <c r="AJ30" s="282"/>
      <c r="AK30" s="283"/>
      <c r="AL30" s="4"/>
      <c r="AM30" s="78"/>
      <c r="AN30" s="78"/>
      <c r="AO30" s="34"/>
      <c r="AP30" s="34"/>
      <c r="AQ30" s="34"/>
      <c r="AR30" s="34"/>
      <c r="AS30" s="34"/>
      <c r="AT30" s="34"/>
      <c r="AU30" s="34"/>
      <c r="AV30" s="34"/>
      <c r="AW30" s="34"/>
      <c r="AX30" s="34"/>
    </row>
    <row r="31" spans="1:50" ht="48" customHeight="1" thickTop="1" thickBot="1">
      <c r="A31" s="34"/>
      <c r="B31" s="4"/>
      <c r="C31" s="301" t="s">
        <v>117</v>
      </c>
      <c r="D31" s="225"/>
      <c r="E31" s="302" t="s">
        <v>118</v>
      </c>
      <c r="F31" s="289"/>
      <c r="G31" s="98" t="s">
        <v>113</v>
      </c>
      <c r="H31" s="99" t="s">
        <v>114</v>
      </c>
      <c r="I31" s="468">
        <f t="shared" si="4"/>
        <v>0</v>
      </c>
      <c r="J31" s="193"/>
      <c r="K31" s="146"/>
      <c r="L31" s="469"/>
      <c r="M31" s="469"/>
      <c r="N31" s="469"/>
      <c r="O31" s="469"/>
      <c r="P31" s="469"/>
      <c r="Q31" s="468">
        <f t="shared" si="5"/>
        <v>0</v>
      </c>
      <c r="R31" s="469"/>
      <c r="S31" s="469"/>
      <c r="T31" s="469"/>
      <c r="U31" s="469"/>
      <c r="V31" s="469"/>
      <c r="W31" s="469"/>
      <c r="X31" s="469"/>
      <c r="Y31" s="469"/>
      <c r="Z31" s="469"/>
      <c r="AA31" s="469"/>
      <c r="AB31" s="469"/>
      <c r="AC31" s="469"/>
      <c r="AD31" s="469"/>
      <c r="AE31" s="469"/>
      <c r="AF31" s="469"/>
      <c r="AG31" s="281"/>
      <c r="AH31" s="282"/>
      <c r="AI31" s="282"/>
      <c r="AJ31" s="282"/>
      <c r="AK31" s="283"/>
      <c r="AL31" s="4"/>
      <c r="AM31" s="78"/>
      <c r="AN31" s="78"/>
      <c r="AO31" s="34"/>
      <c r="AP31" s="34"/>
      <c r="AQ31" s="34"/>
      <c r="AR31" s="34"/>
      <c r="AS31" s="34"/>
      <c r="AT31" s="34"/>
      <c r="AU31" s="34"/>
      <c r="AV31" s="34"/>
      <c r="AW31" s="34"/>
      <c r="AX31" s="34"/>
    </row>
    <row r="32" spans="1:50" ht="48" customHeight="1" thickTop="1" thickBot="1">
      <c r="A32" s="34"/>
      <c r="B32" s="4"/>
      <c r="C32" s="301" t="s">
        <v>119</v>
      </c>
      <c r="D32" s="225"/>
      <c r="E32" s="302" t="s">
        <v>120</v>
      </c>
      <c r="F32" s="289"/>
      <c r="G32" s="98" t="s">
        <v>113</v>
      </c>
      <c r="H32" s="99" t="s">
        <v>114</v>
      </c>
      <c r="I32" s="468">
        <f t="shared" si="4"/>
        <v>0</v>
      </c>
      <c r="J32" s="193"/>
      <c r="K32" s="146"/>
      <c r="L32" s="469"/>
      <c r="M32" s="469"/>
      <c r="N32" s="469"/>
      <c r="O32" s="469"/>
      <c r="P32" s="469"/>
      <c r="Q32" s="468">
        <f t="shared" si="5"/>
        <v>0</v>
      </c>
      <c r="R32" s="469"/>
      <c r="S32" s="469"/>
      <c r="T32" s="469"/>
      <c r="U32" s="469"/>
      <c r="V32" s="469"/>
      <c r="W32" s="469"/>
      <c r="X32" s="469"/>
      <c r="Y32" s="469"/>
      <c r="Z32" s="469"/>
      <c r="AA32" s="469"/>
      <c r="AB32" s="469"/>
      <c r="AC32" s="469"/>
      <c r="AD32" s="469"/>
      <c r="AE32" s="469"/>
      <c r="AF32" s="469"/>
      <c r="AG32" s="281"/>
      <c r="AH32" s="282"/>
      <c r="AI32" s="282"/>
      <c r="AJ32" s="282"/>
      <c r="AK32" s="283"/>
      <c r="AL32" s="4"/>
      <c r="AM32" s="78"/>
      <c r="AN32" s="78"/>
      <c r="AO32" s="34"/>
      <c r="AP32" s="34"/>
      <c r="AQ32" s="34"/>
      <c r="AR32" s="34"/>
      <c r="AS32" s="34"/>
      <c r="AT32" s="34"/>
      <c r="AU32" s="34"/>
      <c r="AV32" s="34"/>
      <c r="AW32" s="34"/>
      <c r="AX32" s="34"/>
    </row>
    <row r="33" spans="1:50" ht="48" customHeight="1" thickTop="1" thickBot="1">
      <c r="A33" s="34"/>
      <c r="B33" s="4"/>
      <c r="C33" s="301" t="s">
        <v>121</v>
      </c>
      <c r="D33" s="225"/>
      <c r="E33" s="302" t="s">
        <v>122</v>
      </c>
      <c r="F33" s="225"/>
      <c r="G33" s="98" t="s">
        <v>113</v>
      </c>
      <c r="H33" s="99" t="s">
        <v>114</v>
      </c>
      <c r="I33" s="468">
        <f t="shared" si="4"/>
        <v>0</v>
      </c>
      <c r="J33" s="193"/>
      <c r="K33" s="146"/>
      <c r="L33" s="469"/>
      <c r="M33" s="469"/>
      <c r="N33" s="469"/>
      <c r="O33" s="469"/>
      <c r="P33" s="469"/>
      <c r="Q33" s="468">
        <f t="shared" si="5"/>
        <v>0</v>
      </c>
      <c r="R33" s="469"/>
      <c r="S33" s="469"/>
      <c r="T33" s="469"/>
      <c r="U33" s="469"/>
      <c r="V33" s="469"/>
      <c r="W33" s="469"/>
      <c r="X33" s="469"/>
      <c r="Y33" s="469"/>
      <c r="Z33" s="469"/>
      <c r="AA33" s="469"/>
      <c r="AB33" s="469"/>
      <c r="AC33" s="469"/>
      <c r="AD33" s="469"/>
      <c r="AE33" s="469"/>
      <c r="AF33" s="469"/>
      <c r="AG33" s="281"/>
      <c r="AH33" s="282"/>
      <c r="AI33" s="282"/>
      <c r="AJ33" s="282"/>
      <c r="AK33" s="283"/>
      <c r="AL33" s="4"/>
      <c r="AM33" s="78"/>
      <c r="AN33" s="78"/>
      <c r="AO33" s="34"/>
      <c r="AP33" s="34"/>
      <c r="AQ33" s="34"/>
      <c r="AR33" s="34"/>
      <c r="AS33" s="34"/>
      <c r="AT33" s="34"/>
      <c r="AU33" s="34"/>
      <c r="AV33" s="34"/>
      <c r="AW33" s="34"/>
      <c r="AX33" s="34"/>
    </row>
    <row r="34" spans="1:50" ht="14.25" customHeight="1" thickTop="1">
      <c r="A34" s="3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35"/>
      <c r="AN34" s="35"/>
      <c r="AO34" s="35"/>
      <c r="AP34" s="35"/>
      <c r="AQ34" s="35"/>
      <c r="AR34" s="35"/>
      <c r="AS34" s="35"/>
      <c r="AT34" s="35"/>
      <c r="AU34" s="35"/>
      <c r="AV34" s="35"/>
      <c r="AW34" s="34"/>
      <c r="AX34" s="34"/>
    </row>
    <row r="35" spans="1:50" ht="14.2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5"/>
      <c r="AN35" s="35"/>
      <c r="AO35" s="35"/>
      <c r="AP35" s="35"/>
      <c r="AQ35" s="35"/>
      <c r="AR35" s="35"/>
      <c r="AS35" s="35"/>
      <c r="AT35" s="35"/>
      <c r="AU35" s="35"/>
      <c r="AV35" s="35"/>
      <c r="AW35" s="34"/>
      <c r="AX35" s="34"/>
    </row>
    <row r="36" spans="1:50" ht="14.2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c r="AN36" s="35"/>
      <c r="AO36" s="35"/>
      <c r="AP36" s="35"/>
      <c r="AQ36" s="35"/>
      <c r="AR36" s="35"/>
      <c r="AS36" s="35"/>
      <c r="AT36" s="35"/>
      <c r="AU36" s="35"/>
      <c r="AV36" s="35"/>
      <c r="AW36" s="34"/>
      <c r="AX36" s="34"/>
    </row>
    <row r="37" spans="1:50" ht="14.2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5"/>
      <c r="AN37" s="35"/>
      <c r="AO37" s="35"/>
      <c r="AP37" s="35"/>
      <c r="AQ37" s="35"/>
      <c r="AR37" s="35"/>
      <c r="AS37" s="35"/>
      <c r="AT37" s="35"/>
      <c r="AU37" s="35"/>
      <c r="AV37" s="35"/>
      <c r="AW37" s="34"/>
      <c r="AX37" s="34"/>
    </row>
    <row r="38" spans="1:50" ht="14.2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c r="AN38" s="35"/>
      <c r="AO38" s="35"/>
      <c r="AP38" s="35"/>
      <c r="AQ38" s="35"/>
      <c r="AR38" s="35"/>
      <c r="AS38" s="35"/>
      <c r="AT38" s="35"/>
      <c r="AU38" s="35"/>
      <c r="AV38" s="35"/>
      <c r="AW38" s="34"/>
      <c r="AX38" s="34"/>
    </row>
    <row r="39" spans="1:50" ht="14.2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c r="AN39" s="35"/>
      <c r="AO39" s="35"/>
      <c r="AP39" s="35"/>
      <c r="AQ39" s="35"/>
      <c r="AR39" s="35"/>
      <c r="AS39" s="35"/>
      <c r="AT39" s="35"/>
      <c r="AU39" s="35"/>
      <c r="AV39" s="35"/>
      <c r="AW39" s="34"/>
      <c r="AX39" s="34"/>
    </row>
    <row r="40" spans="1:50" ht="14.2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5"/>
      <c r="AN40" s="35"/>
      <c r="AO40" s="35"/>
      <c r="AP40" s="35"/>
      <c r="AQ40" s="35"/>
      <c r="AR40" s="35"/>
      <c r="AS40" s="35"/>
      <c r="AT40" s="35"/>
      <c r="AU40" s="35"/>
      <c r="AV40" s="35"/>
      <c r="AW40" s="34"/>
      <c r="AX40" s="34"/>
    </row>
    <row r="41" spans="1:50" ht="14.2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5"/>
      <c r="AN41" s="35"/>
      <c r="AO41" s="35"/>
      <c r="AP41" s="35"/>
      <c r="AQ41" s="35"/>
      <c r="AR41" s="35"/>
      <c r="AS41" s="35"/>
      <c r="AT41" s="35"/>
      <c r="AU41" s="35"/>
      <c r="AV41" s="35"/>
      <c r="AW41" s="34"/>
      <c r="AX41" s="34"/>
    </row>
    <row r="42" spans="1:50" ht="14.2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5"/>
      <c r="AN42" s="35"/>
      <c r="AO42" s="35"/>
      <c r="AP42" s="35"/>
      <c r="AQ42" s="35"/>
      <c r="AR42" s="35"/>
      <c r="AS42" s="35"/>
      <c r="AT42" s="35"/>
      <c r="AU42" s="35"/>
      <c r="AV42" s="35"/>
      <c r="AW42" s="34"/>
      <c r="AX42" s="34"/>
    </row>
    <row r="43" spans="1:50" ht="14.2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c r="AN43" s="35"/>
      <c r="AO43" s="35"/>
      <c r="AP43" s="35"/>
      <c r="AQ43" s="35"/>
      <c r="AR43" s="35"/>
      <c r="AS43" s="35"/>
      <c r="AT43" s="35"/>
      <c r="AU43" s="35"/>
      <c r="AV43" s="35"/>
      <c r="AW43" s="34"/>
      <c r="AX43" s="34"/>
    </row>
    <row r="44" spans="1:50" ht="14.2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5"/>
      <c r="AN44" s="35"/>
      <c r="AO44" s="35"/>
      <c r="AP44" s="35"/>
      <c r="AQ44" s="35"/>
      <c r="AR44" s="35"/>
      <c r="AS44" s="35"/>
      <c r="AT44" s="35"/>
      <c r="AU44" s="35"/>
      <c r="AV44" s="35"/>
      <c r="AW44" s="34"/>
      <c r="AX44" s="34"/>
    </row>
    <row r="45" spans="1:50" ht="14.2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5"/>
      <c r="AN45" s="35"/>
      <c r="AO45" s="35"/>
      <c r="AP45" s="35"/>
      <c r="AQ45" s="35"/>
      <c r="AR45" s="35"/>
      <c r="AS45" s="35"/>
      <c r="AT45" s="35"/>
      <c r="AU45" s="35"/>
      <c r="AV45" s="35"/>
      <c r="AW45" s="34"/>
      <c r="AX45" s="34"/>
    </row>
    <row r="46" spans="1:50" ht="14.2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5"/>
      <c r="AN46" s="35"/>
      <c r="AO46" s="35"/>
      <c r="AP46" s="35"/>
      <c r="AQ46" s="35"/>
      <c r="AR46" s="35"/>
      <c r="AS46" s="35"/>
      <c r="AT46" s="35"/>
      <c r="AU46" s="35"/>
      <c r="AV46" s="35"/>
      <c r="AW46" s="34"/>
      <c r="AX46" s="34"/>
    </row>
    <row r="47" spans="1:50" ht="14.2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5"/>
      <c r="AN47" s="35"/>
      <c r="AO47" s="35"/>
      <c r="AP47" s="35"/>
      <c r="AQ47" s="35"/>
      <c r="AR47" s="35"/>
      <c r="AS47" s="35"/>
      <c r="AT47" s="35"/>
      <c r="AU47" s="35"/>
      <c r="AV47" s="35"/>
      <c r="AW47" s="34"/>
      <c r="AX47" s="34"/>
    </row>
    <row r="48" spans="1:50" ht="14.2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AN48" s="35"/>
      <c r="AO48" s="35"/>
      <c r="AP48" s="35"/>
      <c r="AQ48" s="35"/>
      <c r="AR48" s="35"/>
      <c r="AS48" s="35"/>
      <c r="AT48" s="35"/>
      <c r="AU48" s="35"/>
      <c r="AV48" s="35"/>
      <c r="AW48" s="34"/>
      <c r="AX48" s="34"/>
    </row>
    <row r="49" spans="1:50" ht="14.2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AN49" s="35"/>
      <c r="AO49" s="35"/>
      <c r="AP49" s="35"/>
      <c r="AQ49" s="35"/>
      <c r="AR49" s="35"/>
      <c r="AS49" s="35"/>
      <c r="AT49" s="35"/>
      <c r="AU49" s="35"/>
      <c r="AV49" s="35"/>
      <c r="AW49" s="34"/>
      <c r="AX49" s="34"/>
    </row>
    <row r="50" spans="1:50" ht="14.2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5"/>
      <c r="AN50" s="35"/>
      <c r="AO50" s="35"/>
      <c r="AP50" s="35"/>
      <c r="AQ50" s="35"/>
      <c r="AR50" s="35"/>
      <c r="AS50" s="35"/>
      <c r="AT50" s="35"/>
      <c r="AU50" s="35"/>
      <c r="AV50" s="35"/>
      <c r="AW50" s="34"/>
      <c r="AX50" s="34"/>
    </row>
    <row r="51" spans="1:50" ht="14.2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5"/>
      <c r="AN51" s="35"/>
      <c r="AO51" s="35"/>
      <c r="AP51" s="35"/>
      <c r="AQ51" s="35"/>
      <c r="AR51" s="35"/>
      <c r="AS51" s="35"/>
      <c r="AT51" s="35"/>
      <c r="AU51" s="35"/>
      <c r="AV51" s="35"/>
      <c r="AW51" s="34"/>
      <c r="AX51" s="34"/>
    </row>
    <row r="52" spans="1:50" ht="14.2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5"/>
      <c r="AN52" s="35"/>
      <c r="AO52" s="35"/>
      <c r="AP52" s="35"/>
      <c r="AQ52" s="35"/>
      <c r="AR52" s="35"/>
      <c r="AS52" s="35"/>
      <c r="AT52" s="35"/>
      <c r="AU52" s="35"/>
      <c r="AV52" s="35"/>
      <c r="AW52" s="34"/>
      <c r="AX52" s="34"/>
    </row>
    <row r="53" spans="1:50" ht="14.2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5"/>
      <c r="AN53" s="35"/>
      <c r="AO53" s="35"/>
      <c r="AP53" s="35"/>
      <c r="AQ53" s="35"/>
      <c r="AR53" s="35"/>
      <c r="AS53" s="35"/>
      <c r="AT53" s="35"/>
      <c r="AU53" s="35"/>
      <c r="AV53" s="35"/>
      <c r="AW53" s="34"/>
      <c r="AX53" s="34"/>
    </row>
    <row r="54" spans="1:50" ht="14.2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5"/>
      <c r="AN54" s="35"/>
      <c r="AO54" s="35"/>
      <c r="AP54" s="35"/>
      <c r="AQ54" s="35"/>
      <c r="AR54" s="35"/>
      <c r="AS54" s="35"/>
      <c r="AT54" s="35"/>
      <c r="AU54" s="35"/>
      <c r="AV54" s="35"/>
      <c r="AW54" s="34"/>
      <c r="AX54" s="34"/>
    </row>
    <row r="55" spans="1:50" ht="14.2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5"/>
      <c r="AN55" s="35"/>
      <c r="AO55" s="35"/>
      <c r="AP55" s="35"/>
      <c r="AQ55" s="35"/>
      <c r="AR55" s="35"/>
      <c r="AS55" s="35"/>
      <c r="AT55" s="35"/>
      <c r="AU55" s="35"/>
      <c r="AV55" s="35"/>
      <c r="AW55" s="34"/>
      <c r="AX55" s="34"/>
    </row>
    <row r="56" spans="1:50" ht="14.2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5"/>
      <c r="AN56" s="35"/>
      <c r="AO56" s="35"/>
      <c r="AP56" s="35"/>
      <c r="AQ56" s="35"/>
      <c r="AR56" s="35"/>
      <c r="AS56" s="35"/>
      <c r="AT56" s="35"/>
      <c r="AU56" s="35"/>
      <c r="AV56" s="35"/>
      <c r="AW56" s="34"/>
      <c r="AX56" s="34"/>
    </row>
    <row r="57" spans="1:50" ht="14.2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5"/>
      <c r="AO57" s="35"/>
      <c r="AP57" s="35"/>
      <c r="AQ57" s="35"/>
      <c r="AR57" s="35"/>
      <c r="AS57" s="35"/>
      <c r="AT57" s="35"/>
      <c r="AU57" s="35"/>
      <c r="AV57" s="35"/>
      <c r="AW57" s="34"/>
      <c r="AX57" s="34"/>
    </row>
    <row r="58" spans="1:50" ht="14.2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5"/>
      <c r="AN58" s="35"/>
      <c r="AO58" s="35"/>
      <c r="AP58" s="35"/>
      <c r="AQ58" s="35"/>
      <c r="AR58" s="35"/>
      <c r="AS58" s="35"/>
      <c r="AT58" s="35"/>
      <c r="AU58" s="35"/>
      <c r="AV58" s="35"/>
      <c r="AW58" s="34"/>
      <c r="AX58" s="34"/>
    </row>
    <row r="59" spans="1:50" ht="14.2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5"/>
      <c r="AN59" s="35"/>
      <c r="AO59" s="35"/>
      <c r="AP59" s="35"/>
      <c r="AQ59" s="35"/>
      <c r="AR59" s="35"/>
      <c r="AS59" s="35"/>
      <c r="AT59" s="35"/>
      <c r="AU59" s="35"/>
      <c r="AV59" s="35"/>
      <c r="AW59" s="34"/>
      <c r="AX59" s="34"/>
    </row>
    <row r="60" spans="1:50" ht="14.2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5"/>
      <c r="AN60" s="35"/>
      <c r="AO60" s="35"/>
      <c r="AP60" s="35"/>
      <c r="AQ60" s="35"/>
      <c r="AR60" s="35"/>
      <c r="AS60" s="35"/>
      <c r="AT60" s="35"/>
      <c r="AU60" s="35"/>
      <c r="AV60" s="35"/>
      <c r="AW60" s="34"/>
      <c r="AX60" s="34"/>
    </row>
    <row r="61" spans="1:50" ht="14.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5"/>
      <c r="AN61" s="35"/>
      <c r="AO61" s="35"/>
      <c r="AP61" s="35"/>
      <c r="AQ61" s="35"/>
      <c r="AR61" s="35"/>
      <c r="AS61" s="35"/>
      <c r="AT61" s="35"/>
      <c r="AU61" s="35"/>
      <c r="AV61" s="35"/>
      <c r="AW61" s="34"/>
      <c r="AX61" s="34"/>
    </row>
    <row r="62" spans="1:50" ht="14.2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5"/>
      <c r="AN62" s="35"/>
      <c r="AO62" s="35"/>
      <c r="AP62" s="35"/>
      <c r="AQ62" s="35"/>
      <c r="AR62" s="35"/>
      <c r="AS62" s="35"/>
      <c r="AT62" s="35"/>
      <c r="AU62" s="35"/>
      <c r="AV62" s="35"/>
      <c r="AW62" s="34"/>
      <c r="AX62" s="34"/>
    </row>
    <row r="63" spans="1:50" ht="14.2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c r="AN63" s="35"/>
      <c r="AO63" s="35"/>
      <c r="AP63" s="35"/>
      <c r="AQ63" s="35"/>
      <c r="AR63" s="35"/>
      <c r="AS63" s="35"/>
      <c r="AT63" s="35"/>
      <c r="AU63" s="35"/>
      <c r="AV63" s="35"/>
      <c r="AW63" s="34"/>
      <c r="AX63" s="34"/>
    </row>
    <row r="64" spans="1:50" ht="14.2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5"/>
      <c r="AN64" s="35"/>
      <c r="AO64" s="35"/>
      <c r="AP64" s="35"/>
      <c r="AQ64" s="35"/>
      <c r="AR64" s="35"/>
      <c r="AS64" s="35"/>
      <c r="AT64" s="35"/>
      <c r="AU64" s="35"/>
      <c r="AV64" s="35"/>
      <c r="AW64" s="34"/>
      <c r="AX64" s="34"/>
    </row>
    <row r="65" spans="1:50" ht="14.2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5"/>
      <c r="AN65" s="35"/>
      <c r="AO65" s="35"/>
      <c r="AP65" s="35"/>
      <c r="AQ65" s="35"/>
      <c r="AR65" s="35"/>
      <c r="AS65" s="35"/>
      <c r="AT65" s="35"/>
      <c r="AU65" s="35"/>
      <c r="AV65" s="35"/>
      <c r="AW65" s="34"/>
      <c r="AX65" s="34"/>
    </row>
    <row r="66" spans="1:50" ht="14.2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5"/>
      <c r="AN66" s="35"/>
      <c r="AO66" s="35"/>
      <c r="AP66" s="35"/>
      <c r="AQ66" s="35"/>
      <c r="AR66" s="35"/>
      <c r="AS66" s="35"/>
      <c r="AT66" s="35"/>
      <c r="AU66" s="35"/>
      <c r="AV66" s="35"/>
      <c r="AW66" s="34"/>
      <c r="AX66" s="34"/>
    </row>
    <row r="67" spans="1:50" ht="14.2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5"/>
      <c r="AN67" s="35"/>
      <c r="AO67" s="35"/>
      <c r="AP67" s="35"/>
      <c r="AQ67" s="35"/>
      <c r="AR67" s="35"/>
      <c r="AS67" s="35"/>
      <c r="AT67" s="35"/>
      <c r="AU67" s="35"/>
      <c r="AV67" s="35"/>
      <c r="AW67" s="34"/>
      <c r="AX67" s="34"/>
    </row>
    <row r="68" spans="1:50" ht="14.2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5"/>
      <c r="AN68" s="35"/>
      <c r="AO68" s="35"/>
      <c r="AP68" s="35"/>
      <c r="AQ68" s="35"/>
      <c r="AR68" s="35"/>
      <c r="AS68" s="35"/>
      <c r="AT68" s="35"/>
      <c r="AU68" s="35"/>
      <c r="AV68" s="35"/>
      <c r="AW68" s="34"/>
      <c r="AX68" s="34"/>
    </row>
    <row r="69" spans="1:50" ht="14.2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5"/>
      <c r="AN69" s="35"/>
      <c r="AO69" s="35"/>
      <c r="AP69" s="35"/>
      <c r="AQ69" s="35"/>
      <c r="AR69" s="35"/>
      <c r="AS69" s="35"/>
      <c r="AT69" s="35"/>
      <c r="AU69" s="35"/>
      <c r="AV69" s="35"/>
      <c r="AW69" s="34"/>
      <c r="AX69" s="34"/>
    </row>
    <row r="70" spans="1:50" ht="14.2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5"/>
      <c r="AN70" s="35"/>
      <c r="AO70" s="35"/>
      <c r="AP70" s="35"/>
      <c r="AQ70" s="35"/>
      <c r="AR70" s="35"/>
      <c r="AS70" s="35"/>
      <c r="AT70" s="35"/>
      <c r="AU70" s="35"/>
      <c r="AV70" s="35"/>
      <c r="AW70" s="34"/>
      <c r="AX70" s="34"/>
    </row>
    <row r="71" spans="1:50" ht="14.2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5"/>
      <c r="AN71" s="35"/>
      <c r="AO71" s="35"/>
      <c r="AP71" s="35"/>
      <c r="AQ71" s="35"/>
      <c r="AR71" s="35"/>
      <c r="AS71" s="35"/>
      <c r="AT71" s="35"/>
      <c r="AU71" s="35"/>
      <c r="AV71" s="35"/>
      <c r="AW71" s="34"/>
      <c r="AX71" s="34"/>
    </row>
    <row r="72" spans="1:50" ht="14.2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5"/>
      <c r="AN72" s="35"/>
      <c r="AO72" s="35"/>
      <c r="AP72" s="35"/>
      <c r="AQ72" s="35"/>
      <c r="AR72" s="35"/>
      <c r="AS72" s="35"/>
      <c r="AT72" s="35"/>
      <c r="AU72" s="35"/>
      <c r="AV72" s="35"/>
      <c r="AW72" s="34"/>
      <c r="AX72" s="34"/>
    </row>
    <row r="73" spans="1:50" ht="14.2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5"/>
      <c r="AN73" s="35"/>
      <c r="AO73" s="35"/>
      <c r="AP73" s="35"/>
      <c r="AQ73" s="35"/>
      <c r="AR73" s="35"/>
      <c r="AS73" s="35"/>
      <c r="AT73" s="35"/>
      <c r="AU73" s="35"/>
      <c r="AV73" s="35"/>
      <c r="AW73" s="34"/>
      <c r="AX73" s="34"/>
    </row>
    <row r="74" spans="1:50" ht="14.2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5"/>
      <c r="AN74" s="35"/>
      <c r="AO74" s="35"/>
      <c r="AP74" s="35"/>
      <c r="AQ74" s="35"/>
      <c r="AR74" s="35"/>
      <c r="AS74" s="35"/>
      <c r="AT74" s="35"/>
      <c r="AU74" s="35"/>
      <c r="AV74" s="35"/>
      <c r="AW74" s="34"/>
      <c r="AX74" s="34"/>
    </row>
    <row r="75" spans="1:50" ht="14.2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5"/>
      <c r="AN75" s="35"/>
      <c r="AO75" s="35"/>
      <c r="AP75" s="35"/>
      <c r="AQ75" s="35"/>
      <c r="AR75" s="35"/>
      <c r="AS75" s="35"/>
      <c r="AT75" s="35"/>
      <c r="AU75" s="35"/>
      <c r="AV75" s="35"/>
      <c r="AW75" s="34"/>
      <c r="AX75" s="34"/>
    </row>
    <row r="76" spans="1:50" ht="14.2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5"/>
      <c r="AN76" s="35"/>
      <c r="AO76" s="35"/>
      <c r="AP76" s="35"/>
      <c r="AQ76" s="35"/>
      <c r="AR76" s="35"/>
      <c r="AS76" s="35"/>
      <c r="AT76" s="35"/>
      <c r="AU76" s="35"/>
      <c r="AV76" s="35"/>
      <c r="AW76" s="34"/>
      <c r="AX76" s="34"/>
    </row>
    <row r="77" spans="1:50" ht="14.2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5"/>
      <c r="AN77" s="35"/>
      <c r="AO77" s="35"/>
      <c r="AP77" s="35"/>
      <c r="AQ77" s="35"/>
      <c r="AR77" s="35"/>
      <c r="AS77" s="35"/>
      <c r="AT77" s="35"/>
      <c r="AU77" s="35"/>
      <c r="AV77" s="35"/>
      <c r="AW77" s="34"/>
      <c r="AX77" s="34"/>
    </row>
    <row r="78" spans="1:50" ht="14.2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5"/>
      <c r="AN78" s="35"/>
      <c r="AO78" s="35"/>
      <c r="AP78" s="35"/>
      <c r="AQ78" s="35"/>
      <c r="AR78" s="35"/>
      <c r="AS78" s="35"/>
      <c r="AT78" s="35"/>
      <c r="AU78" s="35"/>
      <c r="AV78" s="35"/>
      <c r="AW78" s="34"/>
      <c r="AX78" s="34"/>
    </row>
    <row r="79" spans="1:50" ht="14.2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5"/>
      <c r="AN79" s="35"/>
      <c r="AO79" s="35"/>
      <c r="AP79" s="35"/>
      <c r="AQ79" s="35"/>
      <c r="AR79" s="35"/>
      <c r="AS79" s="35"/>
      <c r="AT79" s="35"/>
      <c r="AU79" s="35"/>
      <c r="AV79" s="35"/>
      <c r="AW79" s="34"/>
      <c r="AX79" s="34"/>
    </row>
    <row r="80" spans="1:50" ht="14.2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5"/>
      <c r="AN80" s="35"/>
      <c r="AO80" s="35"/>
      <c r="AP80" s="35"/>
      <c r="AQ80" s="35"/>
      <c r="AR80" s="35"/>
      <c r="AS80" s="35"/>
      <c r="AT80" s="35"/>
      <c r="AU80" s="35"/>
      <c r="AV80" s="35"/>
      <c r="AW80" s="34"/>
      <c r="AX80" s="34"/>
    </row>
    <row r="81" spans="1:50" ht="14.2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5"/>
      <c r="AN81" s="35"/>
      <c r="AO81" s="35"/>
      <c r="AP81" s="35"/>
      <c r="AQ81" s="35"/>
      <c r="AR81" s="35"/>
      <c r="AS81" s="35"/>
      <c r="AT81" s="35"/>
      <c r="AU81" s="35"/>
      <c r="AV81" s="35"/>
      <c r="AW81" s="34"/>
      <c r="AX81" s="34"/>
    </row>
    <row r="82" spans="1:50" ht="14.2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5"/>
      <c r="AN82" s="35"/>
      <c r="AO82" s="35"/>
      <c r="AP82" s="35"/>
      <c r="AQ82" s="35"/>
      <c r="AR82" s="35"/>
      <c r="AS82" s="35"/>
      <c r="AT82" s="35"/>
      <c r="AU82" s="35"/>
      <c r="AV82" s="35"/>
      <c r="AW82" s="34"/>
      <c r="AX82" s="34"/>
    </row>
    <row r="83" spans="1:50" ht="14.2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5"/>
      <c r="AN83" s="35"/>
      <c r="AO83" s="35"/>
      <c r="AP83" s="35"/>
      <c r="AQ83" s="35"/>
      <c r="AR83" s="35"/>
      <c r="AS83" s="35"/>
      <c r="AT83" s="35"/>
      <c r="AU83" s="35"/>
      <c r="AV83" s="35"/>
      <c r="AW83" s="34"/>
      <c r="AX83" s="34"/>
    </row>
    <row r="84" spans="1:50" ht="14.2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5"/>
      <c r="AN84" s="35"/>
      <c r="AO84" s="35"/>
      <c r="AP84" s="35"/>
      <c r="AQ84" s="35"/>
      <c r="AR84" s="35"/>
      <c r="AS84" s="35"/>
      <c r="AT84" s="35"/>
      <c r="AU84" s="35"/>
      <c r="AV84" s="35"/>
      <c r="AW84" s="34"/>
      <c r="AX84" s="34"/>
    </row>
    <row r="85" spans="1:50" ht="14.2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5"/>
      <c r="AN85" s="35"/>
      <c r="AO85" s="35"/>
      <c r="AP85" s="35"/>
      <c r="AQ85" s="35"/>
      <c r="AR85" s="35"/>
      <c r="AS85" s="35"/>
      <c r="AT85" s="35"/>
      <c r="AU85" s="35"/>
      <c r="AV85" s="35"/>
      <c r="AW85" s="34"/>
      <c r="AX85" s="34"/>
    </row>
    <row r="86" spans="1:50" ht="14.2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5"/>
      <c r="AN86" s="35"/>
      <c r="AO86" s="35"/>
      <c r="AP86" s="35"/>
      <c r="AQ86" s="35"/>
      <c r="AR86" s="35"/>
      <c r="AS86" s="35"/>
      <c r="AT86" s="35"/>
      <c r="AU86" s="35"/>
      <c r="AV86" s="35"/>
      <c r="AW86" s="34"/>
      <c r="AX86" s="34"/>
    </row>
    <row r="87" spans="1:50" ht="14.2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5"/>
      <c r="AN87" s="35"/>
      <c r="AO87" s="35"/>
      <c r="AP87" s="35"/>
      <c r="AQ87" s="35"/>
      <c r="AR87" s="35"/>
      <c r="AS87" s="35"/>
      <c r="AT87" s="35"/>
      <c r="AU87" s="35"/>
      <c r="AV87" s="35"/>
      <c r="AW87" s="34"/>
      <c r="AX87" s="34"/>
    </row>
    <row r="88" spans="1:50" ht="14.2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5"/>
      <c r="AN88" s="35"/>
      <c r="AO88" s="35"/>
      <c r="AP88" s="35"/>
      <c r="AQ88" s="35"/>
      <c r="AR88" s="35"/>
      <c r="AS88" s="35"/>
      <c r="AT88" s="35"/>
      <c r="AU88" s="35"/>
      <c r="AV88" s="35"/>
      <c r="AW88" s="34"/>
      <c r="AX88" s="34"/>
    </row>
    <row r="89" spans="1:50" ht="14.2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5"/>
      <c r="AN89" s="35"/>
      <c r="AO89" s="35"/>
      <c r="AP89" s="35"/>
      <c r="AQ89" s="35"/>
      <c r="AR89" s="35"/>
      <c r="AS89" s="35"/>
      <c r="AT89" s="35"/>
      <c r="AU89" s="35"/>
      <c r="AV89" s="35"/>
      <c r="AW89" s="34"/>
      <c r="AX89" s="34"/>
    </row>
    <row r="90" spans="1:50" ht="14.2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5"/>
      <c r="AN90" s="35"/>
      <c r="AO90" s="35"/>
      <c r="AP90" s="35"/>
      <c r="AQ90" s="35"/>
      <c r="AR90" s="35"/>
      <c r="AS90" s="35"/>
      <c r="AT90" s="35"/>
      <c r="AU90" s="35"/>
      <c r="AV90" s="35"/>
      <c r="AW90" s="34"/>
      <c r="AX90" s="34"/>
    </row>
    <row r="91" spans="1:50" ht="14.2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5"/>
      <c r="AN91" s="35"/>
      <c r="AO91" s="35"/>
      <c r="AP91" s="35"/>
      <c r="AQ91" s="35"/>
      <c r="AR91" s="35"/>
      <c r="AS91" s="35"/>
      <c r="AT91" s="35"/>
      <c r="AU91" s="35"/>
      <c r="AV91" s="35"/>
      <c r="AW91" s="34"/>
      <c r="AX91" s="34"/>
    </row>
    <row r="92" spans="1:50" ht="14.2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5"/>
      <c r="AN92" s="35"/>
      <c r="AO92" s="35"/>
      <c r="AP92" s="35"/>
      <c r="AQ92" s="35"/>
      <c r="AR92" s="35"/>
      <c r="AS92" s="35"/>
      <c r="AT92" s="35"/>
      <c r="AU92" s="35"/>
      <c r="AV92" s="35"/>
      <c r="AW92" s="34"/>
      <c r="AX92" s="34"/>
    </row>
    <row r="93" spans="1:50" ht="14.2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5"/>
      <c r="AN93" s="35"/>
      <c r="AO93" s="35"/>
      <c r="AP93" s="35"/>
      <c r="AQ93" s="35"/>
      <c r="AR93" s="35"/>
      <c r="AS93" s="35"/>
      <c r="AT93" s="35"/>
      <c r="AU93" s="35"/>
      <c r="AV93" s="35"/>
      <c r="AW93" s="34"/>
      <c r="AX93" s="34"/>
    </row>
    <row r="94" spans="1:50" ht="14.2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5"/>
      <c r="AN94" s="35"/>
      <c r="AO94" s="35"/>
      <c r="AP94" s="35"/>
      <c r="AQ94" s="35"/>
      <c r="AR94" s="35"/>
      <c r="AS94" s="35"/>
      <c r="AT94" s="35"/>
      <c r="AU94" s="35"/>
      <c r="AV94" s="35"/>
      <c r="AW94" s="34"/>
      <c r="AX94" s="34"/>
    </row>
    <row r="95" spans="1:50" ht="14.2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5"/>
      <c r="AN95" s="35"/>
      <c r="AO95" s="35"/>
      <c r="AP95" s="35"/>
      <c r="AQ95" s="35"/>
      <c r="AR95" s="35"/>
      <c r="AS95" s="35"/>
      <c r="AT95" s="35"/>
      <c r="AU95" s="35"/>
      <c r="AV95" s="35"/>
      <c r="AW95" s="34"/>
      <c r="AX95" s="34"/>
    </row>
    <row r="96" spans="1:50" ht="14.2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5"/>
      <c r="AN96" s="35"/>
      <c r="AO96" s="35"/>
      <c r="AP96" s="35"/>
      <c r="AQ96" s="35"/>
      <c r="AR96" s="35"/>
      <c r="AS96" s="35"/>
      <c r="AT96" s="35"/>
      <c r="AU96" s="35"/>
      <c r="AV96" s="35"/>
      <c r="AW96" s="34"/>
      <c r="AX96" s="34"/>
    </row>
    <row r="97" spans="1:50" ht="14.2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5"/>
      <c r="AN97" s="35"/>
      <c r="AO97" s="35"/>
      <c r="AP97" s="35"/>
      <c r="AQ97" s="35"/>
      <c r="AR97" s="35"/>
      <c r="AS97" s="35"/>
      <c r="AT97" s="35"/>
      <c r="AU97" s="35"/>
      <c r="AV97" s="35"/>
      <c r="AW97" s="34"/>
      <c r="AX97" s="34"/>
    </row>
    <row r="98" spans="1:50" ht="14.2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5"/>
      <c r="AN98" s="35"/>
      <c r="AO98" s="35"/>
      <c r="AP98" s="35"/>
      <c r="AQ98" s="35"/>
      <c r="AR98" s="35"/>
      <c r="AS98" s="35"/>
      <c r="AT98" s="35"/>
      <c r="AU98" s="35"/>
      <c r="AV98" s="35"/>
      <c r="AW98" s="34"/>
      <c r="AX98" s="34"/>
    </row>
    <row r="99" spans="1:50" ht="14.2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5"/>
      <c r="AN99" s="35"/>
      <c r="AO99" s="35"/>
      <c r="AP99" s="35"/>
      <c r="AQ99" s="35"/>
      <c r="AR99" s="35"/>
      <c r="AS99" s="35"/>
      <c r="AT99" s="35"/>
      <c r="AU99" s="35"/>
      <c r="AV99" s="35"/>
      <c r="AW99" s="34"/>
      <c r="AX99" s="34"/>
    </row>
    <row r="100" spans="1:50" ht="14.2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5"/>
      <c r="AN100" s="35"/>
      <c r="AO100" s="35"/>
      <c r="AP100" s="35"/>
      <c r="AQ100" s="35"/>
      <c r="AR100" s="35"/>
      <c r="AS100" s="35"/>
      <c r="AT100" s="35"/>
      <c r="AU100" s="35"/>
      <c r="AV100" s="35"/>
      <c r="AW100" s="34"/>
      <c r="AX100" s="34"/>
    </row>
    <row r="101" spans="1:50" ht="14.2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5"/>
      <c r="AN101" s="35"/>
      <c r="AO101" s="35"/>
      <c r="AP101" s="35"/>
      <c r="AQ101" s="35"/>
      <c r="AR101" s="35"/>
      <c r="AS101" s="35"/>
      <c r="AT101" s="35"/>
      <c r="AU101" s="35"/>
      <c r="AV101" s="35"/>
      <c r="AW101" s="34"/>
      <c r="AX101" s="34"/>
    </row>
    <row r="102" spans="1:50" ht="14.2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5"/>
      <c r="AN102" s="35"/>
      <c r="AO102" s="35"/>
      <c r="AP102" s="35"/>
      <c r="AQ102" s="35"/>
      <c r="AR102" s="35"/>
      <c r="AS102" s="35"/>
      <c r="AT102" s="35"/>
      <c r="AU102" s="35"/>
      <c r="AV102" s="35"/>
      <c r="AW102" s="34"/>
      <c r="AX102" s="34"/>
    </row>
    <row r="103" spans="1:50" ht="14.2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5"/>
      <c r="AN103" s="35"/>
      <c r="AO103" s="35"/>
      <c r="AP103" s="35"/>
      <c r="AQ103" s="35"/>
      <c r="AR103" s="35"/>
      <c r="AS103" s="35"/>
      <c r="AT103" s="35"/>
      <c r="AU103" s="35"/>
      <c r="AV103" s="35"/>
      <c r="AW103" s="34"/>
      <c r="AX103" s="34"/>
    </row>
    <row r="104" spans="1:50" ht="14.2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5"/>
      <c r="AN104" s="35"/>
      <c r="AO104" s="35"/>
      <c r="AP104" s="35"/>
      <c r="AQ104" s="35"/>
      <c r="AR104" s="35"/>
      <c r="AS104" s="35"/>
      <c r="AT104" s="35"/>
      <c r="AU104" s="35"/>
      <c r="AV104" s="35"/>
      <c r="AW104" s="34"/>
      <c r="AX104" s="34"/>
    </row>
    <row r="105" spans="1:50" ht="14.2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5"/>
      <c r="AN105" s="35"/>
      <c r="AO105" s="35"/>
      <c r="AP105" s="35"/>
      <c r="AQ105" s="35"/>
      <c r="AR105" s="35"/>
      <c r="AS105" s="35"/>
      <c r="AT105" s="35"/>
      <c r="AU105" s="35"/>
      <c r="AV105" s="35"/>
      <c r="AW105" s="34"/>
      <c r="AX105" s="34"/>
    </row>
    <row r="106" spans="1:50" ht="14.2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5"/>
      <c r="AN106" s="35"/>
      <c r="AO106" s="35"/>
      <c r="AP106" s="35"/>
      <c r="AQ106" s="35"/>
      <c r="AR106" s="35"/>
      <c r="AS106" s="35"/>
      <c r="AT106" s="35"/>
      <c r="AU106" s="35"/>
      <c r="AV106" s="35"/>
      <c r="AW106" s="34"/>
      <c r="AX106" s="34"/>
    </row>
    <row r="107" spans="1:50" ht="14.2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5"/>
      <c r="AN107" s="35"/>
      <c r="AO107" s="35"/>
      <c r="AP107" s="35"/>
      <c r="AQ107" s="35"/>
      <c r="AR107" s="35"/>
      <c r="AS107" s="35"/>
      <c r="AT107" s="35"/>
      <c r="AU107" s="35"/>
      <c r="AV107" s="35"/>
      <c r="AW107" s="34"/>
      <c r="AX107" s="34"/>
    </row>
    <row r="108" spans="1:50" ht="14.2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5"/>
      <c r="AN108" s="35"/>
      <c r="AO108" s="35"/>
      <c r="AP108" s="35"/>
      <c r="AQ108" s="35"/>
      <c r="AR108" s="35"/>
      <c r="AS108" s="35"/>
      <c r="AT108" s="35"/>
      <c r="AU108" s="35"/>
      <c r="AV108" s="35"/>
      <c r="AW108" s="34"/>
      <c r="AX108" s="34"/>
    </row>
    <row r="109" spans="1:50" ht="14.2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5"/>
      <c r="AN109" s="35"/>
      <c r="AO109" s="35"/>
      <c r="AP109" s="35"/>
      <c r="AQ109" s="35"/>
      <c r="AR109" s="35"/>
      <c r="AS109" s="35"/>
      <c r="AT109" s="35"/>
      <c r="AU109" s="35"/>
      <c r="AV109" s="35"/>
      <c r="AW109" s="34"/>
      <c r="AX109" s="34"/>
    </row>
    <row r="110" spans="1:50" ht="14.2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5"/>
      <c r="AN110" s="35"/>
      <c r="AO110" s="35"/>
      <c r="AP110" s="35"/>
      <c r="AQ110" s="35"/>
      <c r="AR110" s="35"/>
      <c r="AS110" s="35"/>
      <c r="AT110" s="35"/>
      <c r="AU110" s="35"/>
      <c r="AV110" s="35"/>
      <c r="AW110" s="34"/>
      <c r="AX110" s="34"/>
    </row>
    <row r="111" spans="1:50" ht="14.2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5"/>
      <c r="AN111" s="35"/>
      <c r="AO111" s="35"/>
      <c r="AP111" s="35"/>
      <c r="AQ111" s="35"/>
      <c r="AR111" s="35"/>
      <c r="AS111" s="35"/>
      <c r="AT111" s="35"/>
      <c r="AU111" s="35"/>
      <c r="AV111" s="35"/>
      <c r="AW111" s="34"/>
      <c r="AX111" s="34"/>
    </row>
    <row r="112" spans="1:50" ht="14.2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5"/>
      <c r="AN112" s="35"/>
      <c r="AO112" s="35"/>
      <c r="AP112" s="35"/>
      <c r="AQ112" s="35"/>
      <c r="AR112" s="35"/>
      <c r="AS112" s="35"/>
      <c r="AT112" s="35"/>
      <c r="AU112" s="35"/>
      <c r="AV112" s="35"/>
      <c r="AW112" s="34"/>
      <c r="AX112" s="34"/>
    </row>
    <row r="113" spans="1:50" ht="14.2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5"/>
      <c r="AN113" s="35"/>
      <c r="AO113" s="35"/>
      <c r="AP113" s="35"/>
      <c r="AQ113" s="35"/>
      <c r="AR113" s="35"/>
      <c r="AS113" s="35"/>
      <c r="AT113" s="35"/>
      <c r="AU113" s="35"/>
      <c r="AV113" s="35"/>
      <c r="AW113" s="34"/>
      <c r="AX113" s="34"/>
    </row>
    <row r="114" spans="1:50" ht="14.2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5"/>
      <c r="AN114" s="35"/>
      <c r="AO114" s="35"/>
      <c r="AP114" s="35"/>
      <c r="AQ114" s="35"/>
      <c r="AR114" s="35"/>
      <c r="AS114" s="35"/>
      <c r="AT114" s="35"/>
      <c r="AU114" s="35"/>
      <c r="AV114" s="35"/>
      <c r="AW114" s="34"/>
      <c r="AX114" s="34"/>
    </row>
    <row r="115" spans="1:50" ht="14.2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5"/>
      <c r="AN115" s="35"/>
      <c r="AO115" s="35"/>
      <c r="AP115" s="35"/>
      <c r="AQ115" s="35"/>
      <c r="AR115" s="35"/>
      <c r="AS115" s="35"/>
      <c r="AT115" s="35"/>
      <c r="AU115" s="35"/>
      <c r="AV115" s="35"/>
      <c r="AW115" s="34"/>
      <c r="AX115" s="34"/>
    </row>
    <row r="116" spans="1:50" ht="14.2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5"/>
      <c r="AN116" s="35"/>
      <c r="AO116" s="35"/>
      <c r="AP116" s="35"/>
      <c r="AQ116" s="35"/>
      <c r="AR116" s="35"/>
      <c r="AS116" s="35"/>
      <c r="AT116" s="35"/>
      <c r="AU116" s="35"/>
      <c r="AV116" s="35"/>
      <c r="AW116" s="34"/>
      <c r="AX116" s="34"/>
    </row>
    <row r="117" spans="1:50" ht="14.2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5"/>
      <c r="AN117" s="35"/>
      <c r="AO117" s="35"/>
      <c r="AP117" s="35"/>
      <c r="AQ117" s="35"/>
      <c r="AR117" s="35"/>
      <c r="AS117" s="35"/>
      <c r="AT117" s="35"/>
      <c r="AU117" s="35"/>
      <c r="AV117" s="35"/>
      <c r="AW117" s="34"/>
      <c r="AX117" s="34"/>
    </row>
    <row r="118" spans="1:50" ht="14.2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5"/>
      <c r="AN118" s="35"/>
      <c r="AO118" s="35"/>
      <c r="AP118" s="35"/>
      <c r="AQ118" s="35"/>
      <c r="AR118" s="35"/>
      <c r="AS118" s="35"/>
      <c r="AT118" s="35"/>
      <c r="AU118" s="35"/>
      <c r="AV118" s="35"/>
      <c r="AW118" s="34"/>
      <c r="AX118" s="34"/>
    </row>
    <row r="119" spans="1:50" ht="14.2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5"/>
      <c r="AN119" s="35"/>
      <c r="AO119" s="35"/>
      <c r="AP119" s="35"/>
      <c r="AQ119" s="35"/>
      <c r="AR119" s="35"/>
      <c r="AS119" s="35"/>
      <c r="AT119" s="35"/>
      <c r="AU119" s="35"/>
      <c r="AV119" s="35"/>
      <c r="AW119" s="34"/>
      <c r="AX119" s="34"/>
    </row>
    <row r="120" spans="1:50" ht="14.2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5"/>
      <c r="AN120" s="35"/>
      <c r="AO120" s="35"/>
      <c r="AP120" s="35"/>
      <c r="AQ120" s="35"/>
      <c r="AR120" s="35"/>
      <c r="AS120" s="35"/>
      <c r="AT120" s="35"/>
      <c r="AU120" s="35"/>
      <c r="AV120" s="35"/>
      <c r="AW120" s="34"/>
      <c r="AX120" s="34"/>
    </row>
    <row r="121" spans="1:50" ht="14.2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5"/>
      <c r="AN121" s="35"/>
      <c r="AO121" s="35"/>
      <c r="AP121" s="35"/>
      <c r="AQ121" s="35"/>
      <c r="AR121" s="35"/>
      <c r="AS121" s="35"/>
      <c r="AT121" s="35"/>
      <c r="AU121" s="35"/>
      <c r="AV121" s="35"/>
      <c r="AW121" s="34"/>
      <c r="AX121" s="34"/>
    </row>
    <row r="122" spans="1:50" ht="14.2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5"/>
      <c r="AN122" s="35"/>
      <c r="AO122" s="35"/>
      <c r="AP122" s="35"/>
      <c r="AQ122" s="35"/>
      <c r="AR122" s="35"/>
      <c r="AS122" s="35"/>
      <c r="AT122" s="35"/>
      <c r="AU122" s="35"/>
      <c r="AV122" s="35"/>
      <c r="AW122" s="34"/>
      <c r="AX122" s="34"/>
    </row>
    <row r="123" spans="1:50" ht="14.2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5"/>
      <c r="AN123" s="35"/>
      <c r="AO123" s="35"/>
      <c r="AP123" s="35"/>
      <c r="AQ123" s="35"/>
      <c r="AR123" s="35"/>
      <c r="AS123" s="35"/>
      <c r="AT123" s="35"/>
      <c r="AU123" s="35"/>
      <c r="AV123" s="35"/>
      <c r="AW123" s="34"/>
      <c r="AX123" s="34"/>
    </row>
    <row r="124" spans="1:50" ht="14.2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5"/>
      <c r="AN124" s="35"/>
      <c r="AO124" s="35"/>
      <c r="AP124" s="35"/>
      <c r="AQ124" s="35"/>
      <c r="AR124" s="35"/>
      <c r="AS124" s="35"/>
      <c r="AT124" s="35"/>
      <c r="AU124" s="35"/>
      <c r="AV124" s="35"/>
      <c r="AW124" s="34"/>
      <c r="AX124" s="34"/>
    </row>
    <row r="125" spans="1:50" ht="14.2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5"/>
      <c r="AN125" s="35"/>
      <c r="AO125" s="35"/>
      <c r="AP125" s="35"/>
      <c r="AQ125" s="35"/>
      <c r="AR125" s="35"/>
      <c r="AS125" s="35"/>
      <c r="AT125" s="35"/>
      <c r="AU125" s="35"/>
      <c r="AV125" s="35"/>
      <c r="AW125" s="34"/>
      <c r="AX125" s="34"/>
    </row>
    <row r="126" spans="1:50" ht="14.2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5"/>
      <c r="AN126" s="35"/>
      <c r="AO126" s="35"/>
      <c r="AP126" s="35"/>
      <c r="AQ126" s="35"/>
      <c r="AR126" s="35"/>
      <c r="AS126" s="35"/>
      <c r="AT126" s="35"/>
      <c r="AU126" s="35"/>
      <c r="AV126" s="35"/>
      <c r="AW126" s="34"/>
      <c r="AX126" s="34"/>
    </row>
    <row r="127" spans="1:50" ht="14.2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5"/>
      <c r="AN127" s="35"/>
      <c r="AO127" s="35"/>
      <c r="AP127" s="35"/>
      <c r="AQ127" s="35"/>
      <c r="AR127" s="35"/>
      <c r="AS127" s="35"/>
      <c r="AT127" s="35"/>
      <c r="AU127" s="35"/>
      <c r="AV127" s="35"/>
      <c r="AW127" s="34"/>
      <c r="AX127" s="34"/>
    </row>
    <row r="128" spans="1:50" ht="14.2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5"/>
      <c r="AN128" s="35"/>
      <c r="AO128" s="35"/>
      <c r="AP128" s="35"/>
      <c r="AQ128" s="35"/>
      <c r="AR128" s="35"/>
      <c r="AS128" s="35"/>
      <c r="AT128" s="35"/>
      <c r="AU128" s="35"/>
      <c r="AV128" s="35"/>
      <c r="AW128" s="34"/>
      <c r="AX128" s="34"/>
    </row>
    <row r="129" spans="1:50" ht="14.2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5"/>
      <c r="AN129" s="35"/>
      <c r="AO129" s="35"/>
      <c r="AP129" s="35"/>
      <c r="AQ129" s="35"/>
      <c r="AR129" s="35"/>
      <c r="AS129" s="35"/>
      <c r="AT129" s="35"/>
      <c r="AU129" s="35"/>
      <c r="AV129" s="35"/>
      <c r="AW129" s="34"/>
      <c r="AX129" s="34"/>
    </row>
    <row r="130" spans="1:50" ht="14.2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5"/>
      <c r="AN130" s="35"/>
      <c r="AO130" s="35"/>
      <c r="AP130" s="35"/>
      <c r="AQ130" s="35"/>
      <c r="AR130" s="35"/>
      <c r="AS130" s="35"/>
      <c r="AT130" s="35"/>
      <c r="AU130" s="35"/>
      <c r="AV130" s="35"/>
      <c r="AW130" s="34"/>
      <c r="AX130" s="34"/>
    </row>
    <row r="131" spans="1:50" ht="14.2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5"/>
      <c r="AN131" s="35"/>
      <c r="AO131" s="35"/>
      <c r="AP131" s="35"/>
      <c r="AQ131" s="35"/>
      <c r="AR131" s="35"/>
      <c r="AS131" s="35"/>
      <c r="AT131" s="35"/>
      <c r="AU131" s="35"/>
      <c r="AV131" s="35"/>
      <c r="AW131" s="34"/>
      <c r="AX131" s="34"/>
    </row>
    <row r="132" spans="1:50" ht="14.2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5"/>
      <c r="AN132" s="35"/>
      <c r="AO132" s="35"/>
      <c r="AP132" s="35"/>
      <c r="AQ132" s="35"/>
      <c r="AR132" s="35"/>
      <c r="AS132" s="35"/>
      <c r="AT132" s="35"/>
      <c r="AU132" s="35"/>
      <c r="AV132" s="35"/>
      <c r="AW132" s="34"/>
      <c r="AX132" s="34"/>
    </row>
    <row r="133" spans="1:50" ht="14.2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5"/>
      <c r="AN133" s="35"/>
      <c r="AO133" s="35"/>
      <c r="AP133" s="35"/>
      <c r="AQ133" s="35"/>
      <c r="AR133" s="35"/>
      <c r="AS133" s="35"/>
      <c r="AT133" s="35"/>
      <c r="AU133" s="35"/>
      <c r="AV133" s="35"/>
      <c r="AW133" s="34"/>
      <c r="AX133" s="34"/>
    </row>
    <row r="134" spans="1:50" ht="14.2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5"/>
      <c r="AN134" s="35"/>
      <c r="AO134" s="35"/>
      <c r="AP134" s="35"/>
      <c r="AQ134" s="35"/>
      <c r="AR134" s="35"/>
      <c r="AS134" s="35"/>
      <c r="AT134" s="35"/>
      <c r="AU134" s="35"/>
      <c r="AV134" s="35"/>
      <c r="AW134" s="34"/>
      <c r="AX134" s="34"/>
    </row>
    <row r="135" spans="1:50" ht="14.2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5"/>
      <c r="AN135" s="35"/>
      <c r="AO135" s="35"/>
      <c r="AP135" s="35"/>
      <c r="AQ135" s="35"/>
      <c r="AR135" s="35"/>
      <c r="AS135" s="35"/>
      <c r="AT135" s="35"/>
      <c r="AU135" s="35"/>
      <c r="AV135" s="35"/>
      <c r="AW135" s="34"/>
      <c r="AX135" s="34"/>
    </row>
    <row r="136" spans="1:50" ht="14.2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5"/>
      <c r="AN136" s="35"/>
      <c r="AO136" s="35"/>
      <c r="AP136" s="35"/>
      <c r="AQ136" s="35"/>
      <c r="AR136" s="35"/>
      <c r="AS136" s="35"/>
      <c r="AT136" s="35"/>
      <c r="AU136" s="35"/>
      <c r="AV136" s="35"/>
      <c r="AW136" s="34"/>
      <c r="AX136" s="34"/>
    </row>
    <row r="137" spans="1:50" ht="14.2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5"/>
      <c r="AN137" s="35"/>
      <c r="AO137" s="35"/>
      <c r="AP137" s="35"/>
      <c r="AQ137" s="35"/>
      <c r="AR137" s="35"/>
      <c r="AS137" s="35"/>
      <c r="AT137" s="35"/>
      <c r="AU137" s="35"/>
      <c r="AV137" s="35"/>
      <c r="AW137" s="34"/>
      <c r="AX137" s="34"/>
    </row>
    <row r="138" spans="1:50" ht="14.2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5"/>
      <c r="AN138" s="35"/>
      <c r="AO138" s="35"/>
      <c r="AP138" s="35"/>
      <c r="AQ138" s="35"/>
      <c r="AR138" s="35"/>
      <c r="AS138" s="35"/>
      <c r="AT138" s="35"/>
      <c r="AU138" s="35"/>
      <c r="AV138" s="35"/>
      <c r="AW138" s="34"/>
      <c r="AX138" s="34"/>
    </row>
    <row r="139" spans="1:50" ht="14.2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5"/>
      <c r="AN139" s="35"/>
      <c r="AO139" s="35"/>
      <c r="AP139" s="35"/>
      <c r="AQ139" s="35"/>
      <c r="AR139" s="35"/>
      <c r="AS139" s="35"/>
      <c r="AT139" s="35"/>
      <c r="AU139" s="35"/>
      <c r="AV139" s="35"/>
      <c r="AW139" s="34"/>
      <c r="AX139" s="34"/>
    </row>
    <row r="140" spans="1:50" ht="14.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5"/>
      <c r="AN140" s="35"/>
      <c r="AO140" s="35"/>
      <c r="AP140" s="35"/>
      <c r="AQ140" s="35"/>
      <c r="AR140" s="35"/>
      <c r="AS140" s="35"/>
      <c r="AT140" s="35"/>
      <c r="AU140" s="35"/>
      <c r="AV140" s="35"/>
      <c r="AW140" s="34"/>
      <c r="AX140" s="34"/>
    </row>
    <row r="141" spans="1:50" ht="14.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5"/>
      <c r="AN141" s="35"/>
      <c r="AO141" s="35"/>
      <c r="AP141" s="35"/>
      <c r="AQ141" s="35"/>
      <c r="AR141" s="35"/>
      <c r="AS141" s="35"/>
      <c r="AT141" s="35"/>
      <c r="AU141" s="35"/>
      <c r="AV141" s="35"/>
      <c r="AW141" s="34"/>
      <c r="AX141" s="34"/>
    </row>
    <row r="142" spans="1:50" ht="14.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5"/>
      <c r="AN142" s="35"/>
      <c r="AO142" s="35"/>
      <c r="AP142" s="35"/>
      <c r="AQ142" s="35"/>
      <c r="AR142" s="35"/>
      <c r="AS142" s="35"/>
      <c r="AT142" s="35"/>
      <c r="AU142" s="35"/>
      <c r="AV142" s="35"/>
      <c r="AW142" s="34"/>
      <c r="AX142" s="34"/>
    </row>
    <row r="143" spans="1:50" ht="14.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5"/>
      <c r="AN143" s="35"/>
      <c r="AO143" s="35"/>
      <c r="AP143" s="35"/>
      <c r="AQ143" s="35"/>
      <c r="AR143" s="35"/>
      <c r="AS143" s="35"/>
      <c r="AT143" s="35"/>
      <c r="AU143" s="35"/>
      <c r="AV143" s="35"/>
      <c r="AW143" s="34"/>
      <c r="AX143" s="34"/>
    </row>
    <row r="144" spans="1:50" ht="14.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5"/>
      <c r="AN144" s="35"/>
      <c r="AO144" s="35"/>
      <c r="AP144" s="35"/>
      <c r="AQ144" s="35"/>
      <c r="AR144" s="35"/>
      <c r="AS144" s="35"/>
      <c r="AT144" s="35"/>
      <c r="AU144" s="35"/>
      <c r="AV144" s="35"/>
      <c r="AW144" s="34"/>
      <c r="AX144" s="34"/>
    </row>
    <row r="145" spans="1:50" ht="14.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5"/>
      <c r="AN145" s="35"/>
      <c r="AO145" s="35"/>
      <c r="AP145" s="35"/>
      <c r="AQ145" s="35"/>
      <c r="AR145" s="35"/>
      <c r="AS145" s="35"/>
      <c r="AT145" s="35"/>
      <c r="AU145" s="35"/>
      <c r="AV145" s="35"/>
      <c r="AW145" s="34"/>
      <c r="AX145" s="34"/>
    </row>
    <row r="146" spans="1:50" ht="14.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5"/>
      <c r="AN146" s="35"/>
      <c r="AO146" s="35"/>
      <c r="AP146" s="35"/>
      <c r="AQ146" s="35"/>
      <c r="AR146" s="35"/>
      <c r="AS146" s="35"/>
      <c r="AT146" s="35"/>
      <c r="AU146" s="35"/>
      <c r="AV146" s="35"/>
      <c r="AW146" s="34"/>
      <c r="AX146" s="34"/>
    </row>
    <row r="147" spans="1:50" ht="14.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5"/>
      <c r="AN147" s="35"/>
      <c r="AO147" s="35"/>
      <c r="AP147" s="35"/>
      <c r="AQ147" s="35"/>
      <c r="AR147" s="35"/>
      <c r="AS147" s="35"/>
      <c r="AT147" s="35"/>
      <c r="AU147" s="35"/>
      <c r="AV147" s="35"/>
      <c r="AW147" s="34"/>
      <c r="AX147" s="34"/>
    </row>
    <row r="148" spans="1:50" ht="14.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5"/>
      <c r="AN148" s="35"/>
      <c r="AO148" s="35"/>
      <c r="AP148" s="35"/>
      <c r="AQ148" s="35"/>
      <c r="AR148" s="35"/>
      <c r="AS148" s="35"/>
      <c r="AT148" s="35"/>
      <c r="AU148" s="35"/>
      <c r="AV148" s="35"/>
      <c r="AW148" s="34"/>
      <c r="AX148" s="34"/>
    </row>
    <row r="149" spans="1:50" ht="14.2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5"/>
      <c r="AN149" s="35"/>
      <c r="AO149" s="35"/>
      <c r="AP149" s="35"/>
      <c r="AQ149" s="35"/>
      <c r="AR149" s="35"/>
      <c r="AS149" s="35"/>
      <c r="AT149" s="35"/>
      <c r="AU149" s="35"/>
      <c r="AV149" s="35"/>
      <c r="AW149" s="34"/>
      <c r="AX149" s="34"/>
    </row>
    <row r="150" spans="1:50" ht="14.2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5"/>
      <c r="AN150" s="35"/>
      <c r="AO150" s="35"/>
      <c r="AP150" s="35"/>
      <c r="AQ150" s="35"/>
      <c r="AR150" s="35"/>
      <c r="AS150" s="35"/>
      <c r="AT150" s="35"/>
      <c r="AU150" s="35"/>
      <c r="AV150" s="35"/>
      <c r="AW150" s="34"/>
      <c r="AX150" s="34"/>
    </row>
    <row r="151" spans="1:50" ht="14.2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5"/>
      <c r="AN151" s="35"/>
      <c r="AO151" s="35"/>
      <c r="AP151" s="35"/>
      <c r="AQ151" s="35"/>
      <c r="AR151" s="35"/>
      <c r="AS151" s="35"/>
      <c r="AT151" s="35"/>
      <c r="AU151" s="35"/>
      <c r="AV151" s="35"/>
      <c r="AW151" s="34"/>
      <c r="AX151" s="34"/>
    </row>
    <row r="152" spans="1:50" ht="14.2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5"/>
      <c r="AN152" s="35"/>
      <c r="AO152" s="35"/>
      <c r="AP152" s="35"/>
      <c r="AQ152" s="35"/>
      <c r="AR152" s="35"/>
      <c r="AS152" s="35"/>
      <c r="AT152" s="35"/>
      <c r="AU152" s="35"/>
      <c r="AV152" s="35"/>
      <c r="AW152" s="34"/>
      <c r="AX152" s="34"/>
    </row>
    <row r="153" spans="1:50" ht="14.2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5"/>
      <c r="AN153" s="35"/>
      <c r="AO153" s="35"/>
      <c r="AP153" s="35"/>
      <c r="AQ153" s="35"/>
      <c r="AR153" s="35"/>
      <c r="AS153" s="35"/>
      <c r="AT153" s="35"/>
      <c r="AU153" s="35"/>
      <c r="AV153" s="35"/>
      <c r="AW153" s="34"/>
      <c r="AX153" s="34"/>
    </row>
    <row r="154" spans="1:50" ht="14.2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5"/>
      <c r="AN154" s="35"/>
      <c r="AO154" s="35"/>
      <c r="AP154" s="35"/>
      <c r="AQ154" s="35"/>
      <c r="AR154" s="35"/>
      <c r="AS154" s="35"/>
      <c r="AT154" s="35"/>
      <c r="AU154" s="35"/>
      <c r="AV154" s="35"/>
      <c r="AW154" s="34"/>
      <c r="AX154" s="34"/>
    </row>
    <row r="155" spans="1:50" ht="14.2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5"/>
      <c r="AN155" s="35"/>
      <c r="AO155" s="35"/>
      <c r="AP155" s="35"/>
      <c r="AQ155" s="35"/>
      <c r="AR155" s="35"/>
      <c r="AS155" s="35"/>
      <c r="AT155" s="35"/>
      <c r="AU155" s="35"/>
      <c r="AV155" s="35"/>
      <c r="AW155" s="34"/>
      <c r="AX155" s="34"/>
    </row>
    <row r="156" spans="1:50" ht="14.2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5"/>
      <c r="AN156" s="35"/>
      <c r="AO156" s="35"/>
      <c r="AP156" s="35"/>
      <c r="AQ156" s="35"/>
      <c r="AR156" s="35"/>
      <c r="AS156" s="35"/>
      <c r="AT156" s="35"/>
      <c r="AU156" s="35"/>
      <c r="AV156" s="35"/>
      <c r="AW156" s="34"/>
      <c r="AX156" s="34"/>
    </row>
    <row r="157" spans="1:50" ht="14.2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5"/>
      <c r="AN157" s="35"/>
      <c r="AO157" s="35"/>
      <c r="AP157" s="35"/>
      <c r="AQ157" s="35"/>
      <c r="AR157" s="35"/>
      <c r="AS157" s="35"/>
      <c r="AT157" s="35"/>
      <c r="AU157" s="35"/>
      <c r="AV157" s="35"/>
      <c r="AW157" s="34"/>
      <c r="AX157" s="34"/>
    </row>
    <row r="158" spans="1:50" ht="14.2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5"/>
      <c r="AN158" s="35"/>
      <c r="AO158" s="35"/>
      <c r="AP158" s="35"/>
      <c r="AQ158" s="35"/>
      <c r="AR158" s="35"/>
      <c r="AS158" s="35"/>
      <c r="AT158" s="35"/>
      <c r="AU158" s="35"/>
      <c r="AV158" s="35"/>
      <c r="AW158" s="34"/>
      <c r="AX158" s="34"/>
    </row>
    <row r="159" spans="1:50" ht="14.2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5"/>
      <c r="AN159" s="35"/>
      <c r="AO159" s="35"/>
      <c r="AP159" s="35"/>
      <c r="AQ159" s="35"/>
      <c r="AR159" s="35"/>
      <c r="AS159" s="35"/>
      <c r="AT159" s="35"/>
      <c r="AU159" s="35"/>
      <c r="AV159" s="35"/>
      <c r="AW159" s="34"/>
      <c r="AX159" s="34"/>
    </row>
    <row r="160" spans="1:50" ht="14.2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5"/>
      <c r="AN160" s="35"/>
      <c r="AO160" s="35"/>
      <c r="AP160" s="35"/>
      <c r="AQ160" s="35"/>
      <c r="AR160" s="35"/>
      <c r="AS160" s="35"/>
      <c r="AT160" s="35"/>
      <c r="AU160" s="35"/>
      <c r="AV160" s="35"/>
      <c r="AW160" s="34"/>
      <c r="AX160" s="34"/>
    </row>
    <row r="161" spans="1:50" ht="14.2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5"/>
      <c r="AN161" s="35"/>
      <c r="AO161" s="35"/>
      <c r="AP161" s="35"/>
      <c r="AQ161" s="35"/>
      <c r="AR161" s="35"/>
      <c r="AS161" s="35"/>
      <c r="AT161" s="35"/>
      <c r="AU161" s="35"/>
      <c r="AV161" s="35"/>
      <c r="AW161" s="34"/>
      <c r="AX161" s="34"/>
    </row>
    <row r="162" spans="1:50" ht="14.2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5"/>
      <c r="AN162" s="35"/>
      <c r="AO162" s="35"/>
      <c r="AP162" s="35"/>
      <c r="AQ162" s="35"/>
      <c r="AR162" s="35"/>
      <c r="AS162" s="35"/>
      <c r="AT162" s="35"/>
      <c r="AU162" s="35"/>
      <c r="AV162" s="35"/>
      <c r="AW162" s="34"/>
      <c r="AX162" s="34"/>
    </row>
    <row r="163" spans="1:50" ht="14.2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5"/>
      <c r="AN163" s="35"/>
      <c r="AO163" s="35"/>
      <c r="AP163" s="35"/>
      <c r="AQ163" s="35"/>
      <c r="AR163" s="35"/>
      <c r="AS163" s="35"/>
      <c r="AT163" s="35"/>
      <c r="AU163" s="35"/>
      <c r="AV163" s="35"/>
      <c r="AW163" s="34"/>
      <c r="AX163" s="34"/>
    </row>
    <row r="164" spans="1:50" ht="14.2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5"/>
      <c r="AN164" s="35"/>
      <c r="AO164" s="35"/>
      <c r="AP164" s="35"/>
      <c r="AQ164" s="35"/>
      <c r="AR164" s="35"/>
      <c r="AS164" s="35"/>
      <c r="AT164" s="35"/>
      <c r="AU164" s="35"/>
      <c r="AV164" s="35"/>
      <c r="AW164" s="34"/>
      <c r="AX164" s="34"/>
    </row>
    <row r="165" spans="1:50" ht="14.2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5"/>
      <c r="AN165" s="35"/>
      <c r="AO165" s="35"/>
      <c r="AP165" s="35"/>
      <c r="AQ165" s="35"/>
      <c r="AR165" s="35"/>
      <c r="AS165" s="35"/>
      <c r="AT165" s="35"/>
      <c r="AU165" s="35"/>
      <c r="AV165" s="35"/>
      <c r="AW165" s="34"/>
      <c r="AX165" s="34"/>
    </row>
    <row r="166" spans="1:50" ht="14.2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5"/>
      <c r="AN166" s="35"/>
      <c r="AO166" s="35"/>
      <c r="AP166" s="35"/>
      <c r="AQ166" s="35"/>
      <c r="AR166" s="35"/>
      <c r="AS166" s="35"/>
      <c r="AT166" s="35"/>
      <c r="AU166" s="35"/>
      <c r="AV166" s="35"/>
      <c r="AW166" s="34"/>
      <c r="AX166" s="34"/>
    </row>
    <row r="167" spans="1:50" ht="14.2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5"/>
      <c r="AN167" s="35"/>
      <c r="AO167" s="35"/>
      <c r="AP167" s="35"/>
      <c r="AQ167" s="35"/>
      <c r="AR167" s="35"/>
      <c r="AS167" s="35"/>
      <c r="AT167" s="35"/>
      <c r="AU167" s="35"/>
      <c r="AV167" s="35"/>
      <c r="AW167" s="34"/>
      <c r="AX167" s="34"/>
    </row>
    <row r="168" spans="1:50" ht="14.2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5"/>
      <c r="AN168" s="35"/>
      <c r="AO168" s="35"/>
      <c r="AP168" s="35"/>
      <c r="AQ168" s="35"/>
      <c r="AR168" s="35"/>
      <c r="AS168" s="35"/>
      <c r="AT168" s="35"/>
      <c r="AU168" s="35"/>
      <c r="AV168" s="35"/>
      <c r="AW168" s="34"/>
      <c r="AX168" s="34"/>
    </row>
    <row r="169" spans="1:50" ht="14.2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5"/>
      <c r="AN169" s="35"/>
      <c r="AO169" s="35"/>
      <c r="AP169" s="35"/>
      <c r="AQ169" s="35"/>
      <c r="AR169" s="35"/>
      <c r="AS169" s="35"/>
      <c r="AT169" s="35"/>
      <c r="AU169" s="35"/>
      <c r="AV169" s="35"/>
      <c r="AW169" s="34"/>
      <c r="AX169" s="34"/>
    </row>
    <row r="170" spans="1:50" ht="14.2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5"/>
      <c r="AN170" s="35"/>
      <c r="AO170" s="35"/>
      <c r="AP170" s="35"/>
      <c r="AQ170" s="35"/>
      <c r="AR170" s="35"/>
      <c r="AS170" s="35"/>
      <c r="AT170" s="35"/>
      <c r="AU170" s="35"/>
      <c r="AV170" s="35"/>
      <c r="AW170" s="34"/>
      <c r="AX170" s="34"/>
    </row>
    <row r="171" spans="1:50" ht="14.2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5"/>
      <c r="AN171" s="35"/>
      <c r="AO171" s="35"/>
      <c r="AP171" s="35"/>
      <c r="AQ171" s="35"/>
      <c r="AR171" s="35"/>
      <c r="AS171" s="35"/>
      <c r="AT171" s="35"/>
      <c r="AU171" s="35"/>
      <c r="AV171" s="35"/>
      <c r="AW171" s="34"/>
      <c r="AX171" s="34"/>
    </row>
    <row r="172" spans="1:50" ht="14.2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5"/>
      <c r="AN172" s="35"/>
      <c r="AO172" s="35"/>
      <c r="AP172" s="35"/>
      <c r="AQ172" s="35"/>
      <c r="AR172" s="35"/>
      <c r="AS172" s="35"/>
      <c r="AT172" s="35"/>
      <c r="AU172" s="35"/>
      <c r="AV172" s="35"/>
      <c r="AW172" s="34"/>
      <c r="AX172" s="34"/>
    </row>
    <row r="173" spans="1:50" ht="14.2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5"/>
      <c r="AN173" s="35"/>
      <c r="AO173" s="35"/>
      <c r="AP173" s="35"/>
      <c r="AQ173" s="35"/>
      <c r="AR173" s="35"/>
      <c r="AS173" s="35"/>
      <c r="AT173" s="35"/>
      <c r="AU173" s="35"/>
      <c r="AV173" s="35"/>
      <c r="AW173" s="34"/>
      <c r="AX173" s="34"/>
    </row>
    <row r="174" spans="1:50" ht="14.2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5"/>
      <c r="AN174" s="35"/>
      <c r="AO174" s="35"/>
      <c r="AP174" s="35"/>
      <c r="AQ174" s="35"/>
      <c r="AR174" s="35"/>
      <c r="AS174" s="35"/>
      <c r="AT174" s="35"/>
      <c r="AU174" s="35"/>
      <c r="AV174" s="35"/>
      <c r="AW174" s="34"/>
      <c r="AX174" s="34"/>
    </row>
    <row r="175" spans="1:50" ht="14.2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5"/>
      <c r="AN175" s="35"/>
      <c r="AO175" s="35"/>
      <c r="AP175" s="35"/>
      <c r="AQ175" s="35"/>
      <c r="AR175" s="35"/>
      <c r="AS175" s="35"/>
      <c r="AT175" s="35"/>
      <c r="AU175" s="35"/>
      <c r="AV175" s="35"/>
      <c r="AW175" s="34"/>
      <c r="AX175" s="34"/>
    </row>
    <row r="176" spans="1:50" ht="14.2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5"/>
      <c r="AN176" s="35"/>
      <c r="AO176" s="35"/>
      <c r="AP176" s="35"/>
      <c r="AQ176" s="35"/>
      <c r="AR176" s="35"/>
      <c r="AS176" s="35"/>
      <c r="AT176" s="35"/>
      <c r="AU176" s="35"/>
      <c r="AV176" s="35"/>
      <c r="AW176" s="34"/>
      <c r="AX176" s="34"/>
    </row>
    <row r="177" spans="1:50" ht="14.2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5"/>
      <c r="AN177" s="35"/>
      <c r="AO177" s="35"/>
      <c r="AP177" s="35"/>
      <c r="AQ177" s="35"/>
      <c r="AR177" s="35"/>
      <c r="AS177" s="35"/>
      <c r="AT177" s="35"/>
      <c r="AU177" s="35"/>
      <c r="AV177" s="35"/>
      <c r="AW177" s="34"/>
      <c r="AX177" s="34"/>
    </row>
    <row r="178" spans="1:50" ht="14.2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5"/>
      <c r="AN178" s="35"/>
      <c r="AO178" s="35"/>
      <c r="AP178" s="35"/>
      <c r="AQ178" s="35"/>
      <c r="AR178" s="35"/>
      <c r="AS178" s="35"/>
      <c r="AT178" s="35"/>
      <c r="AU178" s="35"/>
      <c r="AV178" s="35"/>
      <c r="AW178" s="34"/>
      <c r="AX178" s="34"/>
    </row>
    <row r="179" spans="1:50" ht="14.2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5"/>
      <c r="AN179" s="35"/>
      <c r="AO179" s="35"/>
      <c r="AP179" s="35"/>
      <c r="AQ179" s="35"/>
      <c r="AR179" s="35"/>
      <c r="AS179" s="35"/>
      <c r="AT179" s="35"/>
      <c r="AU179" s="35"/>
      <c r="AV179" s="35"/>
      <c r="AW179" s="34"/>
      <c r="AX179" s="34"/>
    </row>
    <row r="180" spans="1:50" ht="14.2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5"/>
      <c r="AN180" s="35"/>
      <c r="AO180" s="35"/>
      <c r="AP180" s="35"/>
      <c r="AQ180" s="35"/>
      <c r="AR180" s="35"/>
      <c r="AS180" s="35"/>
      <c r="AT180" s="35"/>
      <c r="AU180" s="35"/>
      <c r="AV180" s="35"/>
      <c r="AW180" s="34"/>
      <c r="AX180" s="34"/>
    </row>
    <row r="181" spans="1:50" ht="14.2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5"/>
      <c r="AN181" s="35"/>
      <c r="AO181" s="35"/>
      <c r="AP181" s="35"/>
      <c r="AQ181" s="35"/>
      <c r="AR181" s="35"/>
      <c r="AS181" s="35"/>
      <c r="AT181" s="35"/>
      <c r="AU181" s="35"/>
      <c r="AV181" s="35"/>
      <c r="AW181" s="34"/>
      <c r="AX181" s="34"/>
    </row>
    <row r="182" spans="1:50" ht="14.2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5"/>
      <c r="AN182" s="35"/>
      <c r="AO182" s="35"/>
      <c r="AP182" s="35"/>
      <c r="AQ182" s="35"/>
      <c r="AR182" s="35"/>
      <c r="AS182" s="35"/>
      <c r="AT182" s="35"/>
      <c r="AU182" s="35"/>
      <c r="AV182" s="35"/>
      <c r="AW182" s="34"/>
      <c r="AX182" s="34"/>
    </row>
    <row r="183" spans="1:50" ht="14.2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5"/>
      <c r="AN183" s="35"/>
      <c r="AO183" s="35"/>
      <c r="AP183" s="35"/>
      <c r="AQ183" s="35"/>
      <c r="AR183" s="35"/>
      <c r="AS183" s="35"/>
      <c r="AT183" s="35"/>
      <c r="AU183" s="35"/>
      <c r="AV183" s="35"/>
      <c r="AW183" s="34"/>
      <c r="AX183" s="34"/>
    </row>
    <row r="184" spans="1:50" ht="14.2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5"/>
      <c r="AN184" s="35"/>
      <c r="AO184" s="35"/>
      <c r="AP184" s="35"/>
      <c r="AQ184" s="35"/>
      <c r="AR184" s="35"/>
      <c r="AS184" s="35"/>
      <c r="AT184" s="35"/>
      <c r="AU184" s="35"/>
      <c r="AV184" s="35"/>
      <c r="AW184" s="34"/>
      <c r="AX184" s="34"/>
    </row>
    <row r="185" spans="1:50" ht="14.2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5"/>
      <c r="AN185" s="35"/>
      <c r="AO185" s="35"/>
      <c r="AP185" s="35"/>
      <c r="AQ185" s="35"/>
      <c r="AR185" s="35"/>
      <c r="AS185" s="35"/>
      <c r="AT185" s="35"/>
      <c r="AU185" s="35"/>
      <c r="AV185" s="35"/>
      <c r="AW185" s="34"/>
      <c r="AX185" s="34"/>
    </row>
    <row r="186" spans="1:50" ht="14.2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5"/>
      <c r="AN186" s="35"/>
      <c r="AO186" s="35"/>
      <c r="AP186" s="35"/>
      <c r="AQ186" s="35"/>
      <c r="AR186" s="35"/>
      <c r="AS186" s="35"/>
      <c r="AT186" s="35"/>
      <c r="AU186" s="35"/>
      <c r="AV186" s="35"/>
      <c r="AW186" s="34"/>
      <c r="AX186" s="34"/>
    </row>
    <row r="187" spans="1:50" ht="14.2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5"/>
      <c r="AN187" s="35"/>
      <c r="AO187" s="35"/>
      <c r="AP187" s="35"/>
      <c r="AQ187" s="35"/>
      <c r="AR187" s="35"/>
      <c r="AS187" s="35"/>
      <c r="AT187" s="35"/>
      <c r="AU187" s="35"/>
      <c r="AV187" s="35"/>
      <c r="AW187" s="34"/>
      <c r="AX187" s="34"/>
    </row>
    <row r="188" spans="1:50" ht="14.2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5"/>
      <c r="AN188" s="35"/>
      <c r="AO188" s="35"/>
      <c r="AP188" s="35"/>
      <c r="AQ188" s="35"/>
      <c r="AR188" s="35"/>
      <c r="AS188" s="35"/>
      <c r="AT188" s="35"/>
      <c r="AU188" s="35"/>
      <c r="AV188" s="35"/>
      <c r="AW188" s="34"/>
      <c r="AX188" s="34"/>
    </row>
    <row r="189" spans="1:50" ht="14.2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5"/>
      <c r="AN189" s="35"/>
      <c r="AO189" s="35"/>
      <c r="AP189" s="35"/>
      <c r="AQ189" s="35"/>
      <c r="AR189" s="35"/>
      <c r="AS189" s="35"/>
      <c r="AT189" s="35"/>
      <c r="AU189" s="35"/>
      <c r="AV189" s="35"/>
      <c r="AW189" s="34"/>
      <c r="AX189" s="34"/>
    </row>
    <row r="190" spans="1:50" ht="14.2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5"/>
      <c r="AN190" s="35"/>
      <c r="AO190" s="35"/>
      <c r="AP190" s="35"/>
      <c r="AQ190" s="35"/>
      <c r="AR190" s="35"/>
      <c r="AS190" s="35"/>
      <c r="AT190" s="35"/>
      <c r="AU190" s="35"/>
      <c r="AV190" s="35"/>
      <c r="AW190" s="34"/>
      <c r="AX190" s="34"/>
    </row>
    <row r="191" spans="1:50" ht="14.2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5"/>
      <c r="AN191" s="35"/>
      <c r="AO191" s="35"/>
      <c r="AP191" s="35"/>
      <c r="AQ191" s="35"/>
      <c r="AR191" s="35"/>
      <c r="AS191" s="35"/>
      <c r="AT191" s="35"/>
      <c r="AU191" s="35"/>
      <c r="AV191" s="35"/>
      <c r="AW191" s="34"/>
      <c r="AX191" s="34"/>
    </row>
    <row r="192" spans="1:50" ht="14.2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5"/>
      <c r="AN192" s="35"/>
      <c r="AO192" s="35"/>
      <c r="AP192" s="35"/>
      <c r="AQ192" s="35"/>
      <c r="AR192" s="35"/>
      <c r="AS192" s="35"/>
      <c r="AT192" s="35"/>
      <c r="AU192" s="35"/>
      <c r="AV192" s="35"/>
      <c r="AW192" s="34"/>
      <c r="AX192" s="34"/>
    </row>
    <row r="193" spans="1:50" ht="14.2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5"/>
      <c r="AN193" s="35"/>
      <c r="AO193" s="35"/>
      <c r="AP193" s="35"/>
      <c r="AQ193" s="35"/>
      <c r="AR193" s="35"/>
      <c r="AS193" s="35"/>
      <c r="AT193" s="35"/>
      <c r="AU193" s="35"/>
      <c r="AV193" s="35"/>
      <c r="AW193" s="34"/>
      <c r="AX193" s="34"/>
    </row>
    <row r="194" spans="1:50" ht="14.2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5"/>
      <c r="AN194" s="35"/>
      <c r="AO194" s="35"/>
      <c r="AP194" s="35"/>
      <c r="AQ194" s="35"/>
      <c r="AR194" s="35"/>
      <c r="AS194" s="35"/>
      <c r="AT194" s="35"/>
      <c r="AU194" s="35"/>
      <c r="AV194" s="35"/>
      <c r="AW194" s="34"/>
      <c r="AX194" s="34"/>
    </row>
    <row r="195" spans="1:50" ht="14.2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5"/>
      <c r="AN195" s="35"/>
      <c r="AO195" s="35"/>
      <c r="AP195" s="35"/>
      <c r="AQ195" s="35"/>
      <c r="AR195" s="35"/>
      <c r="AS195" s="35"/>
      <c r="AT195" s="35"/>
      <c r="AU195" s="35"/>
      <c r="AV195" s="35"/>
      <c r="AW195" s="34"/>
      <c r="AX195" s="34"/>
    </row>
    <row r="196" spans="1:50" ht="14.2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5"/>
      <c r="AN196" s="35"/>
      <c r="AO196" s="35"/>
      <c r="AP196" s="35"/>
      <c r="AQ196" s="35"/>
      <c r="AR196" s="35"/>
      <c r="AS196" s="35"/>
      <c r="AT196" s="35"/>
      <c r="AU196" s="35"/>
      <c r="AV196" s="35"/>
      <c r="AW196" s="34"/>
      <c r="AX196" s="34"/>
    </row>
    <row r="197" spans="1:50" ht="14.2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5"/>
      <c r="AN197" s="35"/>
      <c r="AO197" s="35"/>
      <c r="AP197" s="35"/>
      <c r="AQ197" s="35"/>
      <c r="AR197" s="35"/>
      <c r="AS197" s="35"/>
      <c r="AT197" s="35"/>
      <c r="AU197" s="35"/>
      <c r="AV197" s="35"/>
      <c r="AW197" s="34"/>
      <c r="AX197" s="34"/>
    </row>
    <row r="198" spans="1:50" ht="14.2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5"/>
      <c r="AN198" s="35"/>
      <c r="AO198" s="35"/>
      <c r="AP198" s="35"/>
      <c r="AQ198" s="35"/>
      <c r="AR198" s="35"/>
      <c r="AS198" s="35"/>
      <c r="AT198" s="35"/>
      <c r="AU198" s="35"/>
      <c r="AV198" s="35"/>
      <c r="AW198" s="34"/>
      <c r="AX198" s="34"/>
    </row>
    <row r="199" spans="1:50" ht="14.2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5"/>
      <c r="AN199" s="35"/>
      <c r="AO199" s="35"/>
      <c r="AP199" s="35"/>
      <c r="AQ199" s="35"/>
      <c r="AR199" s="35"/>
      <c r="AS199" s="35"/>
      <c r="AT199" s="35"/>
      <c r="AU199" s="35"/>
      <c r="AV199" s="35"/>
      <c r="AW199" s="34"/>
      <c r="AX199" s="34"/>
    </row>
    <row r="200" spans="1:50" ht="14.2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5"/>
      <c r="AN200" s="35"/>
      <c r="AO200" s="35"/>
      <c r="AP200" s="35"/>
      <c r="AQ200" s="35"/>
      <c r="AR200" s="35"/>
      <c r="AS200" s="35"/>
      <c r="AT200" s="35"/>
      <c r="AU200" s="35"/>
      <c r="AV200" s="35"/>
      <c r="AW200" s="34"/>
      <c r="AX200" s="34"/>
    </row>
    <row r="201" spans="1:50" ht="14.2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5"/>
      <c r="AN201" s="35"/>
      <c r="AO201" s="35"/>
      <c r="AP201" s="35"/>
      <c r="AQ201" s="35"/>
      <c r="AR201" s="35"/>
      <c r="AS201" s="35"/>
      <c r="AT201" s="35"/>
      <c r="AU201" s="35"/>
      <c r="AV201" s="35"/>
      <c r="AW201" s="34"/>
      <c r="AX201" s="34"/>
    </row>
    <row r="202" spans="1:50" ht="14.2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5"/>
      <c r="AN202" s="35"/>
      <c r="AO202" s="35"/>
      <c r="AP202" s="35"/>
      <c r="AQ202" s="35"/>
      <c r="AR202" s="35"/>
      <c r="AS202" s="35"/>
      <c r="AT202" s="35"/>
      <c r="AU202" s="35"/>
      <c r="AV202" s="35"/>
      <c r="AW202" s="34"/>
      <c r="AX202" s="34"/>
    </row>
    <row r="203" spans="1:50" ht="14.2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5"/>
      <c r="AN203" s="35"/>
      <c r="AO203" s="35"/>
      <c r="AP203" s="35"/>
      <c r="AQ203" s="35"/>
      <c r="AR203" s="35"/>
      <c r="AS203" s="35"/>
      <c r="AT203" s="35"/>
      <c r="AU203" s="35"/>
      <c r="AV203" s="35"/>
      <c r="AW203" s="34"/>
      <c r="AX203" s="34"/>
    </row>
    <row r="204" spans="1:50" ht="14.2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5"/>
      <c r="AN204" s="35"/>
      <c r="AO204" s="35"/>
      <c r="AP204" s="35"/>
      <c r="AQ204" s="35"/>
      <c r="AR204" s="35"/>
      <c r="AS204" s="35"/>
      <c r="AT204" s="35"/>
      <c r="AU204" s="35"/>
      <c r="AV204" s="35"/>
      <c r="AW204" s="34"/>
      <c r="AX204" s="34"/>
    </row>
    <row r="205" spans="1:50" ht="14.2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5"/>
      <c r="AN205" s="35"/>
      <c r="AO205" s="35"/>
      <c r="AP205" s="35"/>
      <c r="AQ205" s="35"/>
      <c r="AR205" s="35"/>
      <c r="AS205" s="35"/>
      <c r="AT205" s="35"/>
      <c r="AU205" s="35"/>
      <c r="AV205" s="35"/>
      <c r="AW205" s="34"/>
      <c r="AX205" s="34"/>
    </row>
    <row r="206" spans="1:50" ht="14.2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5"/>
      <c r="AN206" s="35"/>
      <c r="AO206" s="35"/>
      <c r="AP206" s="35"/>
      <c r="AQ206" s="35"/>
      <c r="AR206" s="35"/>
      <c r="AS206" s="35"/>
      <c r="AT206" s="35"/>
      <c r="AU206" s="35"/>
      <c r="AV206" s="35"/>
      <c r="AW206" s="34"/>
      <c r="AX206" s="34"/>
    </row>
    <row r="207" spans="1:50" ht="14.2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5"/>
      <c r="AN207" s="35"/>
      <c r="AO207" s="35"/>
      <c r="AP207" s="35"/>
      <c r="AQ207" s="35"/>
      <c r="AR207" s="35"/>
      <c r="AS207" s="35"/>
      <c r="AT207" s="35"/>
      <c r="AU207" s="35"/>
      <c r="AV207" s="35"/>
      <c r="AW207" s="34"/>
      <c r="AX207" s="34"/>
    </row>
    <row r="208" spans="1:50" ht="14.2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5"/>
      <c r="AN208" s="35"/>
      <c r="AO208" s="35"/>
      <c r="AP208" s="35"/>
      <c r="AQ208" s="35"/>
      <c r="AR208" s="35"/>
      <c r="AS208" s="35"/>
      <c r="AT208" s="35"/>
      <c r="AU208" s="35"/>
      <c r="AV208" s="35"/>
      <c r="AW208" s="34"/>
      <c r="AX208" s="34"/>
    </row>
    <row r="209" spans="1:50" ht="14.2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5"/>
      <c r="AN209" s="35"/>
      <c r="AO209" s="35"/>
      <c r="AP209" s="35"/>
      <c r="AQ209" s="35"/>
      <c r="AR209" s="35"/>
      <c r="AS209" s="35"/>
      <c r="AT209" s="35"/>
      <c r="AU209" s="35"/>
      <c r="AV209" s="35"/>
      <c r="AW209" s="34"/>
      <c r="AX209" s="34"/>
    </row>
    <row r="210" spans="1:50" ht="14.2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5"/>
      <c r="AN210" s="35"/>
      <c r="AO210" s="35"/>
      <c r="AP210" s="35"/>
      <c r="AQ210" s="35"/>
      <c r="AR210" s="35"/>
      <c r="AS210" s="35"/>
      <c r="AT210" s="35"/>
      <c r="AU210" s="35"/>
      <c r="AV210" s="35"/>
      <c r="AW210" s="34"/>
      <c r="AX210" s="34"/>
    </row>
    <row r="211" spans="1:50" ht="14.2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5"/>
      <c r="AN211" s="35"/>
      <c r="AO211" s="35"/>
      <c r="AP211" s="35"/>
      <c r="AQ211" s="35"/>
      <c r="AR211" s="35"/>
      <c r="AS211" s="35"/>
      <c r="AT211" s="35"/>
      <c r="AU211" s="35"/>
      <c r="AV211" s="35"/>
      <c r="AW211" s="34"/>
      <c r="AX211" s="34"/>
    </row>
    <row r="212" spans="1:50" ht="14.2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5"/>
      <c r="AN212" s="35"/>
      <c r="AO212" s="35"/>
      <c r="AP212" s="35"/>
      <c r="AQ212" s="35"/>
      <c r="AR212" s="35"/>
      <c r="AS212" s="35"/>
      <c r="AT212" s="35"/>
      <c r="AU212" s="35"/>
      <c r="AV212" s="35"/>
      <c r="AW212" s="34"/>
      <c r="AX212" s="34"/>
    </row>
    <row r="213" spans="1:50" ht="14.2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5"/>
      <c r="AN213" s="35"/>
      <c r="AO213" s="35"/>
      <c r="AP213" s="35"/>
      <c r="AQ213" s="35"/>
      <c r="AR213" s="35"/>
      <c r="AS213" s="35"/>
      <c r="AT213" s="35"/>
      <c r="AU213" s="35"/>
      <c r="AV213" s="35"/>
      <c r="AW213" s="34"/>
      <c r="AX213" s="34"/>
    </row>
    <row r="214" spans="1:50" ht="14.2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5"/>
      <c r="AN214" s="35"/>
      <c r="AO214" s="35"/>
      <c r="AP214" s="35"/>
      <c r="AQ214" s="35"/>
      <c r="AR214" s="35"/>
      <c r="AS214" s="35"/>
      <c r="AT214" s="35"/>
      <c r="AU214" s="35"/>
      <c r="AV214" s="35"/>
      <c r="AW214" s="34"/>
      <c r="AX214" s="34"/>
    </row>
    <row r="215" spans="1:50" ht="14.2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5"/>
      <c r="AN215" s="35"/>
      <c r="AO215" s="35"/>
      <c r="AP215" s="35"/>
      <c r="AQ215" s="35"/>
      <c r="AR215" s="35"/>
      <c r="AS215" s="35"/>
      <c r="AT215" s="35"/>
      <c r="AU215" s="35"/>
      <c r="AV215" s="35"/>
      <c r="AW215" s="34"/>
      <c r="AX215" s="34"/>
    </row>
    <row r="216" spans="1:50" ht="14.2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5"/>
      <c r="AN216" s="35"/>
      <c r="AO216" s="35"/>
      <c r="AP216" s="35"/>
      <c r="AQ216" s="35"/>
      <c r="AR216" s="35"/>
      <c r="AS216" s="35"/>
      <c r="AT216" s="35"/>
      <c r="AU216" s="35"/>
      <c r="AV216" s="35"/>
      <c r="AW216" s="34"/>
      <c r="AX216" s="34"/>
    </row>
    <row r="217" spans="1:50" ht="14.2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5"/>
      <c r="AN217" s="35"/>
      <c r="AO217" s="35"/>
      <c r="AP217" s="35"/>
      <c r="AQ217" s="35"/>
      <c r="AR217" s="35"/>
      <c r="AS217" s="35"/>
      <c r="AT217" s="35"/>
      <c r="AU217" s="35"/>
      <c r="AV217" s="35"/>
      <c r="AW217" s="34"/>
      <c r="AX217" s="34"/>
    </row>
    <row r="218" spans="1:50" ht="14.2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5"/>
      <c r="AN218" s="35"/>
      <c r="AO218" s="35"/>
      <c r="AP218" s="35"/>
      <c r="AQ218" s="35"/>
      <c r="AR218" s="35"/>
      <c r="AS218" s="35"/>
      <c r="AT218" s="35"/>
      <c r="AU218" s="35"/>
      <c r="AV218" s="35"/>
      <c r="AW218" s="34"/>
      <c r="AX218" s="34"/>
    </row>
    <row r="219" spans="1:50" ht="14.2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5"/>
      <c r="AN219" s="35"/>
      <c r="AO219" s="35"/>
      <c r="AP219" s="35"/>
      <c r="AQ219" s="35"/>
      <c r="AR219" s="35"/>
      <c r="AS219" s="35"/>
      <c r="AT219" s="35"/>
      <c r="AU219" s="35"/>
      <c r="AV219" s="35"/>
      <c r="AW219" s="34"/>
      <c r="AX219" s="34"/>
    </row>
    <row r="220" spans="1:50" ht="14.2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5"/>
      <c r="AN220" s="35"/>
      <c r="AO220" s="35"/>
      <c r="AP220" s="35"/>
      <c r="AQ220" s="35"/>
      <c r="AR220" s="35"/>
      <c r="AS220" s="35"/>
      <c r="AT220" s="35"/>
      <c r="AU220" s="35"/>
      <c r="AV220" s="35"/>
      <c r="AW220" s="34"/>
      <c r="AX220" s="34"/>
    </row>
    <row r="221" spans="1:50" ht="14.2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5"/>
      <c r="AN221" s="35"/>
      <c r="AO221" s="35"/>
      <c r="AP221" s="35"/>
      <c r="AQ221" s="35"/>
      <c r="AR221" s="35"/>
      <c r="AS221" s="35"/>
      <c r="AT221" s="35"/>
      <c r="AU221" s="35"/>
      <c r="AV221" s="35"/>
      <c r="AW221" s="34"/>
      <c r="AX221" s="34"/>
    </row>
    <row r="222" spans="1:50" ht="14.2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5"/>
      <c r="AN222" s="35"/>
      <c r="AO222" s="35"/>
      <c r="AP222" s="35"/>
      <c r="AQ222" s="35"/>
      <c r="AR222" s="35"/>
      <c r="AS222" s="35"/>
      <c r="AT222" s="35"/>
      <c r="AU222" s="35"/>
      <c r="AV222" s="35"/>
      <c r="AW222" s="34"/>
      <c r="AX222" s="34"/>
    </row>
    <row r="223" spans="1:50" ht="14.2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5"/>
      <c r="AN223" s="35"/>
      <c r="AO223" s="35"/>
      <c r="AP223" s="35"/>
      <c r="AQ223" s="35"/>
      <c r="AR223" s="35"/>
      <c r="AS223" s="35"/>
      <c r="AT223" s="35"/>
      <c r="AU223" s="35"/>
      <c r="AV223" s="35"/>
      <c r="AW223" s="34"/>
      <c r="AX223" s="34"/>
    </row>
    <row r="224" spans="1:50" ht="14.2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5"/>
      <c r="AN224" s="35"/>
      <c r="AO224" s="35"/>
      <c r="AP224" s="35"/>
      <c r="AQ224" s="35"/>
      <c r="AR224" s="35"/>
      <c r="AS224" s="35"/>
      <c r="AT224" s="35"/>
      <c r="AU224" s="35"/>
      <c r="AV224" s="35"/>
      <c r="AW224" s="34"/>
      <c r="AX224" s="34"/>
    </row>
    <row r="225" spans="1:50" ht="14.2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5"/>
      <c r="AN225" s="35"/>
      <c r="AO225" s="35"/>
      <c r="AP225" s="35"/>
      <c r="AQ225" s="35"/>
      <c r="AR225" s="35"/>
      <c r="AS225" s="35"/>
      <c r="AT225" s="35"/>
      <c r="AU225" s="35"/>
      <c r="AV225" s="35"/>
      <c r="AW225" s="34"/>
      <c r="AX225" s="34"/>
    </row>
    <row r="226" spans="1:50" ht="14.2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5"/>
      <c r="AN226" s="35"/>
      <c r="AO226" s="35"/>
      <c r="AP226" s="35"/>
      <c r="AQ226" s="35"/>
      <c r="AR226" s="35"/>
      <c r="AS226" s="35"/>
      <c r="AT226" s="35"/>
      <c r="AU226" s="35"/>
      <c r="AV226" s="35"/>
      <c r="AW226" s="34"/>
      <c r="AX226" s="34"/>
    </row>
    <row r="227" spans="1:50" ht="14.2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5"/>
      <c r="AN227" s="35"/>
      <c r="AO227" s="35"/>
      <c r="AP227" s="35"/>
      <c r="AQ227" s="35"/>
      <c r="AR227" s="35"/>
      <c r="AS227" s="35"/>
      <c r="AT227" s="35"/>
      <c r="AU227" s="35"/>
      <c r="AV227" s="35"/>
      <c r="AW227" s="34"/>
      <c r="AX227" s="34"/>
    </row>
    <row r="228" spans="1:50" ht="14.2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5"/>
      <c r="AN228" s="35"/>
      <c r="AO228" s="35"/>
      <c r="AP228" s="35"/>
      <c r="AQ228" s="35"/>
      <c r="AR228" s="35"/>
      <c r="AS228" s="35"/>
      <c r="AT228" s="35"/>
      <c r="AU228" s="35"/>
      <c r="AV228" s="35"/>
      <c r="AW228" s="34"/>
      <c r="AX228" s="34"/>
    </row>
    <row r="229" spans="1:50" ht="14.2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5"/>
      <c r="AN229" s="35"/>
      <c r="AO229" s="35"/>
      <c r="AP229" s="35"/>
      <c r="AQ229" s="35"/>
      <c r="AR229" s="35"/>
      <c r="AS229" s="35"/>
      <c r="AT229" s="35"/>
      <c r="AU229" s="35"/>
      <c r="AV229" s="35"/>
      <c r="AW229" s="34"/>
      <c r="AX229" s="34"/>
    </row>
    <row r="230" spans="1:50" ht="14.2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5"/>
      <c r="AN230" s="35"/>
      <c r="AO230" s="35"/>
      <c r="AP230" s="35"/>
      <c r="AQ230" s="35"/>
      <c r="AR230" s="35"/>
      <c r="AS230" s="35"/>
      <c r="AT230" s="35"/>
      <c r="AU230" s="35"/>
      <c r="AV230" s="35"/>
      <c r="AW230" s="34"/>
      <c r="AX230" s="34"/>
    </row>
    <row r="231" spans="1:50" ht="14.2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5"/>
      <c r="AN231" s="35"/>
      <c r="AO231" s="35"/>
      <c r="AP231" s="35"/>
      <c r="AQ231" s="35"/>
      <c r="AR231" s="35"/>
      <c r="AS231" s="35"/>
      <c r="AT231" s="35"/>
      <c r="AU231" s="35"/>
      <c r="AV231" s="35"/>
      <c r="AW231" s="34"/>
      <c r="AX231" s="34"/>
    </row>
    <row r="232" spans="1:50" ht="14.2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5"/>
      <c r="AN232" s="35"/>
      <c r="AO232" s="35"/>
      <c r="AP232" s="35"/>
      <c r="AQ232" s="35"/>
      <c r="AR232" s="35"/>
      <c r="AS232" s="35"/>
      <c r="AT232" s="35"/>
      <c r="AU232" s="35"/>
      <c r="AV232" s="35"/>
      <c r="AW232" s="34"/>
      <c r="AX232" s="34"/>
    </row>
    <row r="233" spans="1:50" ht="14.2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5"/>
      <c r="AN233" s="35"/>
      <c r="AO233" s="35"/>
      <c r="AP233" s="35"/>
      <c r="AQ233" s="35"/>
      <c r="AR233" s="35"/>
      <c r="AS233" s="35"/>
      <c r="AT233" s="35"/>
      <c r="AU233" s="35"/>
      <c r="AV233" s="35"/>
      <c r="AW233" s="34"/>
      <c r="AX233" s="34"/>
    </row>
    <row r="234" spans="1:50"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row>
    <row r="403" spans="1:50"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row>
    <row r="404" spans="1:50"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row>
    <row r="405" spans="1:50"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row>
    <row r="406" spans="1:50"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row>
    <row r="407" spans="1:50"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row>
    <row r="408" spans="1:50"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row>
    <row r="409" spans="1:50"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row>
    <row r="410" spans="1:50"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row>
    <row r="411" spans="1:50"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row>
    <row r="412" spans="1:50"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row>
    <row r="413" spans="1:50"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row>
    <row r="414" spans="1:50"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row>
    <row r="415" spans="1:50"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row>
    <row r="416" spans="1:50"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row>
    <row r="417" spans="1:50"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row>
    <row r="418" spans="1:50"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row>
    <row r="419" spans="1:50"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row>
    <row r="420" spans="1:50"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row>
    <row r="421" spans="1:50"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row>
    <row r="422" spans="1:50"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row>
    <row r="423" spans="1:50"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row>
    <row r="424" spans="1:50"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row>
    <row r="425" spans="1:50"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row>
    <row r="426" spans="1:50"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row>
    <row r="427" spans="1:50"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row>
    <row r="428" spans="1:50"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row>
    <row r="429" spans="1:50"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row>
    <row r="430" spans="1:50"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row>
    <row r="431" spans="1:50"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row>
    <row r="432" spans="1:50"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row>
    <row r="433" spans="1:50"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0"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0"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row>
    <row r="436" spans="1:50"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row>
    <row r="437" spans="1:50"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row>
    <row r="438" spans="1:50"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row>
    <row r="439" spans="1:50"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row>
    <row r="440" spans="1:50"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row>
    <row r="441" spans="1:50"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row>
    <row r="442" spans="1:50"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row>
    <row r="443" spans="1:50"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row>
    <row r="444" spans="1:50"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row>
    <row r="445" spans="1:50"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row>
    <row r="446" spans="1:50"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row>
    <row r="447" spans="1:50"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row>
    <row r="448" spans="1:50"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row>
    <row r="449" spans="1:50"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row>
    <row r="450" spans="1:50"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row>
    <row r="451" spans="1:50"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row>
    <row r="452" spans="1:50"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row>
    <row r="453" spans="1:50"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row>
    <row r="454" spans="1:50"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row>
    <row r="455" spans="1:50"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row>
    <row r="456" spans="1:50"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row>
    <row r="457" spans="1:50"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row>
    <row r="458" spans="1:50"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row>
    <row r="459" spans="1:50"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row>
    <row r="460" spans="1:50"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row>
    <row r="461" spans="1:50"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row>
    <row r="462" spans="1:50"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row>
    <row r="463" spans="1:50"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row>
    <row r="464" spans="1:50"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row>
    <row r="465" spans="1:50"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row>
    <row r="466" spans="1:50"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0"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row>
    <row r="469" spans="1:50"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row>
    <row r="470" spans="1:50"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row>
    <row r="471" spans="1:50"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row>
    <row r="472" spans="1:50"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row>
    <row r="473" spans="1:50"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row>
    <row r="474" spans="1:50"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row>
    <row r="475" spans="1:50"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row>
    <row r="476" spans="1:50"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row>
    <row r="477" spans="1:50"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row>
    <row r="478" spans="1:50"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row>
    <row r="479" spans="1:50"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row>
    <row r="480" spans="1:50"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row>
    <row r="481" spans="1:50"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row>
    <row r="482" spans="1:50"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row>
    <row r="483" spans="1:50"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row>
    <row r="484" spans="1:50"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row>
    <row r="485" spans="1:50"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row>
    <row r="486" spans="1:50"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row>
    <row r="487" spans="1:50"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row>
    <row r="488" spans="1:50"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row>
    <row r="489" spans="1:50"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row>
    <row r="490" spans="1:50"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row>
    <row r="491" spans="1:50"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row>
    <row r="492" spans="1:50"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row>
    <row r="493" spans="1:50"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row>
    <row r="494" spans="1:50"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row>
    <row r="495" spans="1:50"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row>
    <row r="496" spans="1:50"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row>
    <row r="497" spans="1:50"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row>
    <row r="498" spans="1:50"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row>
    <row r="499" spans="1:50"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row>
    <row r="500" spans="1:50"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row>
    <row r="502" spans="1:50"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row>
    <row r="503" spans="1:50"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row>
    <row r="504" spans="1:50"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row>
    <row r="505" spans="1:50"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row>
    <row r="506" spans="1:50"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row>
    <row r="507" spans="1:50"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row>
    <row r="508" spans="1:50"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row>
    <row r="509" spans="1:50"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row>
    <row r="510" spans="1:50"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row>
    <row r="511" spans="1:50"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row>
    <row r="512" spans="1:50"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row>
    <row r="513" spans="1:50"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row>
    <row r="514" spans="1:50"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row>
    <row r="515" spans="1:50"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row>
    <row r="516" spans="1:50"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row>
    <row r="517" spans="1:50"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row>
    <row r="518" spans="1:50"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row>
    <row r="519" spans="1:50"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row>
    <row r="520" spans="1:50"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row>
    <row r="521" spans="1:50"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row>
    <row r="522" spans="1:50"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row>
    <row r="523" spans="1:50"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row>
    <row r="524" spans="1:50"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row>
    <row r="525" spans="1:50"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row>
    <row r="526" spans="1:50"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row>
    <row r="527" spans="1:50"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row>
    <row r="528" spans="1:50"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row>
    <row r="529" spans="1:50"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row>
    <row r="530" spans="1:50"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row>
    <row r="531" spans="1:50"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row>
    <row r="532" spans="1:50"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row>
    <row r="533" spans="1:50"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row>
    <row r="534" spans="1:50"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row>
    <row r="535" spans="1:50"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row>
    <row r="536" spans="1:50"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row>
    <row r="537" spans="1:50"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row>
    <row r="538" spans="1:50"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row>
    <row r="539" spans="1:50"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row>
    <row r="540" spans="1:50"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row>
    <row r="541" spans="1:50"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row>
    <row r="542" spans="1:50"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row>
    <row r="543" spans="1:50"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row>
    <row r="544" spans="1:50"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row>
    <row r="545" spans="1:50"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row>
    <row r="546" spans="1:50"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row>
    <row r="547" spans="1:50"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row>
    <row r="548" spans="1:50"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row>
    <row r="549" spans="1:50"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row>
    <row r="550" spans="1:50"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row>
    <row r="551" spans="1:50"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row>
    <row r="552" spans="1:50"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row>
    <row r="553" spans="1:50"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row>
    <row r="554" spans="1:50"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row>
    <row r="555" spans="1:50"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row>
    <row r="556" spans="1:50"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row>
    <row r="557" spans="1:50"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row>
    <row r="558" spans="1:50"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row>
    <row r="559" spans="1:50"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row>
    <row r="560" spans="1:50"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row>
    <row r="561" spans="1:50"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row>
    <row r="562" spans="1:50"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row>
    <row r="563" spans="1:50"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row>
    <row r="564" spans="1:50"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row>
    <row r="565" spans="1:50"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row>
    <row r="566" spans="1:50"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row>
    <row r="567" spans="1:50"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row>
    <row r="568" spans="1:50"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row>
    <row r="569" spans="1:50"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row>
    <row r="570" spans="1:50"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row>
    <row r="571" spans="1:50"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row>
    <row r="572" spans="1:50"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row>
    <row r="573" spans="1:50"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row>
    <row r="574" spans="1:50"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row>
    <row r="575" spans="1:50"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row>
    <row r="576" spans="1:50"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row>
    <row r="577" spans="1:50"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row>
    <row r="578" spans="1:50"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row>
    <row r="579" spans="1:50"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row>
    <row r="580" spans="1:50"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row>
    <row r="581" spans="1:50"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row>
    <row r="582" spans="1:50"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row>
    <row r="583" spans="1:50"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row>
    <row r="584" spans="1:50"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row>
    <row r="585" spans="1:50"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row>
    <row r="586" spans="1:50"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row>
    <row r="587" spans="1:50"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row>
    <row r="588" spans="1:50"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row>
    <row r="589" spans="1:50"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row>
    <row r="590" spans="1:50"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row>
    <row r="591" spans="1:50"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row>
    <row r="592" spans="1:50"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row>
    <row r="593" spans="1:50"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row>
    <row r="594" spans="1:50"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row>
    <row r="595" spans="1:50"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row>
    <row r="596" spans="1:50"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row>
    <row r="597" spans="1:50"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row>
    <row r="598" spans="1:50"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row>
    <row r="599" spans="1:50"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row>
    <row r="600" spans="1:50"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row>
    <row r="601" spans="1:50"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row>
    <row r="602" spans="1:50"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row>
    <row r="603" spans="1:50"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row>
    <row r="604" spans="1:50"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row>
    <row r="605" spans="1:50"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row>
    <row r="606" spans="1:50"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row>
    <row r="607" spans="1:50"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row>
    <row r="608" spans="1:50"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row>
    <row r="609" spans="1:50"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row>
    <row r="610" spans="1:50"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row>
    <row r="611" spans="1:50"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row>
    <row r="612" spans="1:50"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row>
    <row r="613" spans="1:50"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row>
    <row r="614" spans="1:50"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row>
    <row r="615" spans="1:50"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row>
    <row r="616" spans="1:50"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row>
    <row r="617" spans="1:50"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row>
    <row r="618" spans="1:50"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row>
    <row r="619" spans="1:50"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row>
    <row r="620" spans="1:50"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row>
    <row r="621" spans="1:50"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row>
    <row r="622" spans="1:50"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row>
    <row r="623" spans="1:50"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row>
    <row r="624" spans="1:50"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row>
    <row r="625" spans="1:50"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row>
    <row r="626" spans="1:50"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row>
    <row r="627" spans="1:50"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row>
    <row r="628" spans="1:50"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row>
    <row r="629" spans="1:50"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row>
    <row r="630" spans="1:50"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row>
    <row r="631" spans="1:50"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row>
    <row r="632" spans="1:50"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row>
    <row r="633" spans="1:50"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row>
    <row r="634" spans="1:50"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row>
    <row r="635" spans="1:50"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row>
    <row r="636" spans="1:50"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row>
    <row r="637" spans="1:50"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row>
    <row r="638" spans="1:50"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row>
    <row r="639" spans="1:50"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row>
    <row r="640" spans="1:50"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row>
    <row r="641" spans="1:50"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row>
    <row r="642" spans="1:50"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row>
    <row r="643" spans="1:50"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row>
    <row r="644" spans="1:50"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row>
    <row r="645" spans="1:50"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row>
    <row r="646" spans="1:50"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row>
    <row r="647" spans="1:50"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row>
    <row r="648" spans="1:50"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row>
    <row r="649" spans="1:50"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row>
    <row r="650" spans="1:50"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row>
    <row r="651" spans="1:50"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row>
    <row r="652" spans="1:50"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row>
    <row r="653" spans="1:50"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row>
    <row r="654" spans="1:50"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row>
    <row r="655" spans="1:50"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row>
    <row r="656" spans="1:50"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row>
    <row r="657" spans="1:50"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row>
    <row r="658" spans="1:50"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row>
    <row r="659" spans="1:50"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row>
    <row r="660" spans="1:50"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row>
    <row r="661" spans="1:50"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row>
    <row r="662" spans="1:50"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row>
    <row r="663" spans="1:50"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row>
    <row r="664" spans="1:50"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row>
    <row r="665" spans="1:50"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row>
    <row r="666" spans="1:50"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row>
    <row r="667" spans="1:50"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row>
    <row r="668" spans="1:50"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row>
    <row r="669" spans="1:50"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row>
    <row r="670" spans="1:50"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row>
    <row r="671" spans="1:50"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row>
    <row r="672" spans="1:50"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row>
    <row r="673" spans="1:50"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row>
    <row r="674" spans="1:50"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row>
    <row r="675" spans="1:50"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row>
    <row r="676" spans="1:50"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row>
    <row r="677" spans="1:50"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row>
    <row r="678" spans="1:50"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row>
    <row r="679" spans="1:50"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row>
    <row r="680" spans="1:50"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row>
    <row r="681" spans="1:50"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row>
    <row r="682" spans="1:50"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row>
    <row r="683" spans="1:50"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row>
    <row r="684" spans="1:50"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row>
    <row r="685" spans="1:50"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row>
    <row r="686" spans="1:50"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row>
    <row r="687" spans="1:50"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row>
    <row r="688" spans="1:50"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row>
    <row r="689" spans="1:50"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row>
    <row r="690" spans="1:50"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row>
    <row r="691" spans="1:50"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row>
    <row r="692" spans="1:50"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row>
    <row r="693" spans="1:50"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row>
    <row r="694" spans="1:50"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row>
    <row r="695" spans="1:50"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row>
    <row r="696" spans="1:50"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row>
    <row r="697" spans="1:50"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row>
    <row r="698" spans="1:50"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row>
    <row r="699" spans="1:50"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row>
    <row r="700" spans="1:50"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row>
    <row r="701" spans="1:50"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row>
    <row r="702" spans="1:50"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row>
    <row r="703" spans="1:50"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row>
    <row r="704" spans="1:50"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row>
    <row r="705" spans="1:50"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row>
    <row r="706" spans="1:50"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row>
    <row r="707" spans="1:50"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row>
    <row r="708" spans="1:50"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row>
    <row r="709" spans="1:50"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row>
    <row r="710" spans="1:50"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row>
    <row r="711" spans="1:50"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row>
    <row r="712" spans="1:50"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row>
    <row r="713" spans="1:50"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row>
    <row r="714" spans="1:50"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row>
    <row r="715" spans="1:50"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row>
    <row r="716" spans="1:50"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row>
    <row r="717" spans="1:50"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row>
    <row r="718" spans="1:50"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row>
    <row r="719" spans="1:50"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row>
    <row r="720" spans="1:50"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row>
    <row r="721" spans="1:50"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row>
    <row r="722" spans="1:50"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row>
    <row r="723" spans="1:50"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row>
    <row r="724" spans="1:50"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row>
    <row r="725" spans="1:50"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row>
    <row r="726" spans="1:50"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row>
    <row r="727" spans="1:50"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row>
    <row r="728" spans="1:50"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row>
    <row r="729" spans="1:50"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row>
    <row r="730" spans="1:50"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row>
    <row r="731" spans="1:50"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row>
    <row r="732" spans="1:50"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row>
    <row r="733" spans="1:50"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row>
    <row r="734" spans="1:50"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row>
    <row r="735" spans="1:50"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row>
    <row r="736" spans="1:50"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row>
    <row r="737" spans="1:50"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row>
    <row r="738" spans="1:50"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row>
    <row r="739" spans="1:50"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row>
    <row r="740" spans="1:50"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row>
    <row r="741" spans="1:50"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row>
    <row r="742" spans="1:50"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row>
    <row r="743" spans="1:50"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row>
    <row r="744" spans="1:50"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row>
    <row r="745" spans="1:50"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row>
    <row r="746" spans="1:50"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row>
    <row r="747" spans="1:50"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row>
    <row r="748" spans="1:50"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row>
    <row r="749" spans="1:50"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row>
    <row r="750" spans="1:50"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row>
    <row r="751" spans="1:50"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row>
    <row r="752" spans="1:50"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row>
    <row r="753" spans="1:50"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row>
    <row r="754" spans="1:50"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row>
    <row r="755" spans="1:50"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row>
    <row r="756" spans="1:50"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row>
    <row r="757" spans="1:50"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row>
    <row r="758" spans="1:50"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row>
    <row r="759" spans="1:50"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row>
    <row r="760" spans="1:50"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row>
    <row r="761" spans="1:50"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row>
    <row r="762" spans="1:50"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row>
    <row r="763" spans="1:50"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row>
    <row r="764" spans="1:50"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row>
    <row r="765" spans="1:50"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row>
    <row r="766" spans="1:50"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row>
    <row r="767" spans="1:50"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row>
    <row r="768" spans="1:50"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row>
    <row r="769" spans="1:50"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row>
    <row r="770" spans="1:50"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row>
    <row r="771" spans="1:50"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row>
    <row r="772" spans="1:50"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row>
    <row r="773" spans="1:50"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row>
    <row r="774" spans="1:50"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row>
    <row r="775" spans="1:50"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row>
    <row r="776" spans="1:50"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row>
    <row r="777" spans="1:50"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row>
    <row r="778" spans="1:50"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row>
    <row r="779" spans="1:50"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row>
    <row r="780" spans="1:50"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row>
    <row r="781" spans="1:50"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row>
    <row r="782" spans="1:50"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row>
    <row r="783" spans="1:50"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row>
    <row r="784" spans="1:50"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row>
    <row r="785" spans="1:50"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row>
    <row r="786" spans="1:50"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row>
    <row r="787" spans="1:50"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row>
    <row r="788" spans="1:50"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row>
    <row r="789" spans="1:50"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row>
    <row r="790" spans="1:50"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row>
    <row r="791" spans="1:50"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row>
    <row r="792" spans="1:50"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row>
    <row r="793" spans="1:50"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row>
    <row r="794" spans="1:50"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row>
    <row r="795" spans="1:50"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row>
    <row r="796" spans="1:50"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row>
    <row r="797" spans="1:50"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row>
    <row r="798" spans="1:50"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row>
    <row r="799" spans="1:50"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row>
    <row r="800" spans="1:50"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row>
    <row r="801" spans="1:50"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row>
    <row r="802" spans="1:50"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row>
    <row r="803" spans="1:50"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row>
    <row r="804" spans="1:50"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row>
    <row r="805" spans="1:50"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row>
    <row r="806" spans="1:50"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row>
    <row r="807" spans="1:50"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row>
    <row r="808" spans="1:50"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row>
    <row r="809" spans="1:50"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row>
    <row r="810" spans="1:50"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row>
    <row r="811" spans="1:50"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row>
    <row r="812" spans="1:50"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row>
    <row r="813" spans="1:50"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row>
    <row r="814" spans="1:50"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row>
    <row r="815" spans="1:50"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row>
    <row r="816" spans="1:50"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row>
    <row r="817" spans="1:50"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row>
    <row r="818" spans="1:50"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row>
    <row r="819" spans="1:50"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row>
    <row r="820" spans="1:50"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row>
    <row r="821" spans="1:50"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row>
    <row r="822" spans="1:50"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row>
    <row r="823" spans="1:50"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row>
    <row r="824" spans="1:50"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row>
    <row r="825" spans="1:50"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row>
    <row r="826" spans="1:50"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row>
    <row r="827" spans="1:50"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row>
    <row r="828" spans="1:50"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row>
    <row r="829" spans="1:50"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row>
    <row r="830" spans="1:50"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row>
    <row r="831" spans="1:50"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row>
    <row r="832" spans="1:50"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row>
    <row r="833" spans="1:50"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row>
    <row r="834" spans="1:50"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row>
    <row r="835" spans="1:50"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row>
    <row r="836" spans="1:50"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row>
    <row r="837" spans="1:50"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row>
    <row r="838" spans="1:50"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row>
    <row r="839" spans="1:50"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row>
    <row r="840" spans="1:50"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row>
    <row r="841" spans="1:50"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row>
    <row r="842" spans="1:50"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row>
    <row r="843" spans="1:50"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row>
    <row r="844" spans="1:50"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row>
    <row r="845" spans="1:50"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row>
    <row r="846" spans="1:50"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row>
    <row r="847" spans="1:50"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row>
    <row r="848" spans="1:50"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row>
    <row r="849" spans="1:50"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row>
    <row r="850" spans="1:50"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row>
    <row r="851" spans="1:50"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row>
    <row r="852" spans="1:50"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row>
    <row r="853" spans="1:50"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row>
    <row r="854" spans="1:50"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row>
    <row r="855" spans="1:50"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row>
    <row r="856" spans="1:50"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row>
    <row r="857" spans="1:50"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row>
    <row r="858" spans="1:50"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row>
    <row r="859" spans="1:50"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row>
    <row r="860" spans="1:50"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row>
    <row r="861" spans="1:50"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row>
    <row r="862" spans="1:50"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row>
    <row r="863" spans="1:50"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row>
    <row r="864" spans="1:50"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row>
    <row r="865" spans="1:50"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row>
    <row r="866" spans="1:50"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row>
    <row r="867" spans="1:50"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row>
    <row r="868" spans="1:50"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row>
    <row r="869" spans="1:50"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row>
    <row r="870" spans="1:50"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row>
    <row r="871" spans="1:50"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row>
    <row r="872" spans="1:50"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row>
    <row r="873" spans="1:50"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row>
    <row r="874" spans="1:50"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row>
    <row r="875" spans="1:50"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row>
    <row r="876" spans="1:50"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row>
    <row r="877" spans="1:50"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row>
    <row r="878" spans="1:50"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row>
    <row r="879" spans="1:50"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row>
    <row r="880" spans="1:50"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row>
    <row r="881" spans="1:50"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row>
    <row r="882" spans="1:50"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row>
    <row r="883" spans="1:50"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row>
    <row r="884" spans="1:50"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row>
    <row r="885" spans="1:50"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row>
    <row r="886" spans="1:50"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row>
    <row r="887" spans="1:50"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row>
    <row r="888" spans="1:50"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row>
    <row r="889" spans="1:50"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row>
    <row r="890" spans="1:50"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row>
    <row r="891" spans="1:50"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row>
    <row r="892" spans="1:50"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row>
    <row r="893" spans="1:50"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row>
    <row r="894" spans="1:50"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row>
    <row r="895" spans="1:50"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row>
    <row r="896" spans="1:50"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row>
    <row r="897" spans="1:50"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row>
    <row r="898" spans="1:50"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row>
    <row r="899" spans="1:50"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row>
    <row r="900" spans="1:50"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row>
    <row r="901" spans="1:50"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row>
    <row r="902" spans="1:50"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row>
    <row r="903" spans="1:50"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row>
    <row r="904" spans="1:50"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row>
    <row r="905" spans="1:50"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row>
    <row r="906" spans="1:50"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row>
    <row r="907" spans="1:50"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row>
    <row r="908" spans="1:50"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row>
    <row r="909" spans="1:50"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row>
    <row r="910" spans="1:50"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row>
    <row r="911" spans="1:50"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row>
    <row r="912" spans="1:50"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row>
    <row r="913" spans="1:50"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row>
    <row r="914" spans="1:50"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row>
    <row r="915" spans="1:50"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row>
    <row r="916" spans="1:50"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row>
    <row r="917" spans="1:50"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row>
    <row r="918" spans="1:50"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row>
    <row r="919" spans="1:50"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row>
    <row r="920" spans="1:50"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row>
    <row r="921" spans="1:50"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row>
    <row r="922" spans="1:50"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row>
    <row r="923" spans="1:50"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row>
    <row r="924" spans="1:50"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row>
    <row r="925" spans="1:50"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row>
    <row r="926" spans="1:50"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row>
    <row r="927" spans="1:50"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row>
    <row r="928" spans="1:50"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row>
    <row r="929" spans="1:50"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row>
    <row r="930" spans="1:50"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row>
    <row r="931" spans="1:50"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row>
    <row r="932" spans="1:50"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row>
    <row r="933" spans="1:50"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row>
    <row r="934" spans="1:50"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row>
    <row r="935" spans="1:50"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row>
    <row r="936" spans="1:50"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row>
    <row r="937" spans="1:50"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row>
    <row r="938" spans="1:50"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row>
    <row r="939" spans="1:50"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row>
    <row r="940" spans="1:50"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row>
    <row r="941" spans="1:50"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row>
    <row r="942" spans="1:50"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row>
    <row r="943" spans="1:50"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row>
    <row r="944" spans="1:50"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row>
    <row r="945" spans="1:50"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row>
    <row r="946" spans="1:50"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row>
    <row r="947" spans="1:50"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row>
    <row r="948" spans="1:50"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row>
    <row r="949" spans="1:50"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row>
    <row r="950" spans="1:50"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row>
    <row r="951" spans="1:50"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row>
    <row r="952" spans="1:50"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row>
    <row r="953" spans="1:50"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row>
    <row r="954" spans="1:50"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row>
    <row r="955" spans="1:50"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row>
    <row r="956" spans="1:50"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row>
    <row r="957" spans="1:50"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row>
    <row r="958" spans="1:50"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row>
    <row r="959" spans="1:50"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row>
    <row r="960" spans="1:50"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row>
    <row r="961" spans="1:50"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row>
    <row r="962" spans="1:50"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row>
    <row r="963" spans="1:50"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row>
    <row r="964" spans="1:50"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row>
    <row r="965" spans="1:50"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row>
    <row r="966" spans="1:50"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row>
    <row r="967" spans="1:50"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row>
    <row r="968" spans="1:50"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row>
    <row r="969" spans="1:50"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row>
    <row r="970" spans="1:50"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row>
    <row r="971" spans="1:50"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row>
    <row r="972" spans="1:50"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row>
    <row r="973" spans="1:50"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row>
    <row r="974" spans="1:50"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row>
    <row r="975" spans="1:50"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row>
    <row r="976" spans="1:50"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row>
    <row r="977" spans="1:50"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row>
    <row r="978" spans="1:50"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row>
    <row r="979" spans="1:50"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row>
    <row r="980" spans="1:50"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row>
    <row r="981" spans="1:50"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row>
    <row r="982" spans="1:50"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row>
    <row r="983" spans="1:50"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row>
    <row r="984" spans="1:50"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row>
    <row r="985" spans="1:50"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row>
    <row r="986" spans="1:50"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row>
    <row r="987" spans="1:50"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row>
    <row r="988" spans="1:50"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row>
    <row r="989" spans="1:50"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row>
    <row r="990" spans="1:50"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row>
    <row r="991" spans="1:50"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row>
    <row r="992" spans="1:50"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row>
    <row r="993" spans="1:50"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row>
    <row r="994" spans="1:50"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row>
    <row r="995" spans="1:50"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row>
    <row r="996" spans="1:50"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row>
    <row r="997" spans="1:50"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row>
    <row r="998" spans="1:50"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row>
    <row r="999" spans="1:50"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row>
    <row r="1000" spans="1:50"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row>
    <row r="1001" spans="1:50" ht="15.7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c r="AQ1001" s="34"/>
      <c r="AR1001" s="34"/>
      <c r="AS1001" s="34"/>
      <c r="AT1001" s="34"/>
      <c r="AU1001" s="34"/>
      <c r="AV1001" s="34"/>
      <c r="AW1001" s="34"/>
      <c r="AX1001" s="34"/>
    </row>
    <row r="1002" spans="1:50" ht="15.7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c r="AW1002" s="34"/>
      <c r="AX1002" s="34"/>
    </row>
    <row r="1003" spans="1:50" ht="15.75" customHeight="1">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c r="AW1003" s="34"/>
      <c r="AX1003" s="34"/>
    </row>
    <row r="1004" spans="1:50" ht="15.75" customHeight="1">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c r="AW1004" s="34"/>
      <c r="AX1004" s="34"/>
    </row>
    <row r="1005" spans="1:50" ht="15.75" customHeight="1">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c r="AW1005" s="34"/>
      <c r="AX1005" s="34"/>
    </row>
  </sheetData>
  <sheetProtection sheet="1" formatCells="0" formatColumns="0" formatRows="0"/>
  <protectedRanges>
    <protectedRange sqref="J9:P13 R9:AF10 R14:AF18 M20:M21 O20:P21 L22:M24 N25:O27 J29:K33" name="Knowledge_Modif"/>
  </protectedRanges>
  <mergeCells count="66">
    <mergeCell ref="C29:D29"/>
    <mergeCell ref="C30:D30"/>
    <mergeCell ref="C31:D31"/>
    <mergeCell ref="E22:F22"/>
    <mergeCell ref="E23:F23"/>
    <mergeCell ref="C25:D27"/>
    <mergeCell ref="E25:F25"/>
    <mergeCell ref="E26:F26"/>
    <mergeCell ref="E27:F27"/>
    <mergeCell ref="E29:F29"/>
    <mergeCell ref="C32:D32"/>
    <mergeCell ref="C33:D33"/>
    <mergeCell ref="E30:F30"/>
    <mergeCell ref="E31:F31"/>
    <mergeCell ref="E32:F32"/>
    <mergeCell ref="E33:F33"/>
    <mergeCell ref="AG30:AK30"/>
    <mergeCell ref="AG31:AK31"/>
    <mergeCell ref="AG32:AK32"/>
    <mergeCell ref="AG33:AK33"/>
    <mergeCell ref="AG22:AK22"/>
    <mergeCell ref="AG23:AK23"/>
    <mergeCell ref="AG24:AK24"/>
    <mergeCell ref="AG25:AK25"/>
    <mergeCell ref="AG26:AK26"/>
    <mergeCell ref="AG27:AK27"/>
    <mergeCell ref="AG29:AK29"/>
    <mergeCell ref="G6:G7"/>
    <mergeCell ref="H6:H7"/>
    <mergeCell ref="I6:P6"/>
    <mergeCell ref="Q6:AF6"/>
    <mergeCell ref="AP3:AU4"/>
    <mergeCell ref="AG6:AK7"/>
    <mergeCell ref="AP6:AU9"/>
    <mergeCell ref="AG9:AK9"/>
    <mergeCell ref="C14:D18"/>
    <mergeCell ref="C20:D21"/>
    <mergeCell ref="C22:D24"/>
    <mergeCell ref="E24:F24"/>
    <mergeCell ref="E12:F12"/>
    <mergeCell ref="E13:F13"/>
    <mergeCell ref="E20:F20"/>
    <mergeCell ref="E21:F21"/>
    <mergeCell ref="E14:F14"/>
    <mergeCell ref="E15:F15"/>
    <mergeCell ref="E16:F16"/>
    <mergeCell ref="E17:F17"/>
    <mergeCell ref="E18:F18"/>
    <mergeCell ref="C6:D7"/>
    <mergeCell ref="E6:F7"/>
    <mergeCell ref="E9:F9"/>
    <mergeCell ref="E10:F10"/>
    <mergeCell ref="E11:F11"/>
    <mergeCell ref="C9:D13"/>
    <mergeCell ref="AG10:AK10"/>
    <mergeCell ref="AP11:AU11"/>
    <mergeCell ref="AG11:AK11"/>
    <mergeCell ref="AG12:AK12"/>
    <mergeCell ref="AG18:AK18"/>
    <mergeCell ref="AG20:AK20"/>
    <mergeCell ref="AG21:AK21"/>
    <mergeCell ref="AG13:AK13"/>
    <mergeCell ref="AG14:AK14"/>
    <mergeCell ref="AG15:AK15"/>
    <mergeCell ref="AG16:AK16"/>
    <mergeCell ref="AG17:AK17"/>
  </mergeCells>
  <conditionalFormatting sqref="I9:AF18 I20:AF27 I29:AF33">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pageMargins left="0.23622047244094491" right="0.23622047244094491" top="0.74803149606299213" bottom="0.74803149606299213" header="0" footer="0"/>
  <pageSetup scale="74"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Parameters!$D$7:$D$12</xm:f>
          </x14:formula1>
          <xm:sqref>J9:P18 R29:AF33 J29:P33 R20:AF27 J20:P27 R9:AF18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AM1014"/>
  <sheetViews>
    <sheetView zoomScaleNormal="100" workbookViewId="0">
      <pane ySplit="7" topLeftCell="A8" activePane="bottomLeft" state="frozen"/>
      <selection pane="bottomLeft" activeCell="I9" sqref="I9:K9"/>
    </sheetView>
  </sheetViews>
  <sheetFormatPr baseColWidth="10" defaultColWidth="14.42578125" defaultRowHeight="15" customHeight="1"/>
  <cols>
    <col min="1" max="1" width="1.42578125" customWidth="1"/>
    <col min="2" max="2" width="2.7109375" customWidth="1"/>
    <col min="3" max="3" width="2.5703125" customWidth="1"/>
    <col min="4" max="4" width="17.5703125" customWidth="1"/>
    <col min="5" max="5" width="32.85546875" customWidth="1"/>
    <col min="6" max="6" width="39.140625" customWidth="1"/>
    <col min="7" max="7" width="10" customWidth="1"/>
    <col min="8" max="8" width="10.140625" customWidth="1"/>
    <col min="9" max="9" width="17.5703125" customWidth="1"/>
    <col min="10" max="10" width="12.7109375" customWidth="1"/>
    <col min="11" max="11" width="18.5703125" customWidth="1"/>
    <col min="12" max="12" width="2.28515625" customWidth="1"/>
    <col min="13" max="13" width="2.5703125" customWidth="1"/>
    <col min="14" max="14" width="1.5703125" customWidth="1"/>
    <col min="15" max="15" width="2.5703125" customWidth="1"/>
    <col min="16" max="21" width="21.7109375" customWidth="1"/>
    <col min="22" max="22" width="2.85546875" customWidth="1"/>
    <col min="23" max="23" width="2.140625" customWidth="1"/>
    <col min="24" max="39" width="14.42578125" style="127"/>
  </cols>
  <sheetData>
    <row r="1" spans="1:24" ht="14.25" customHeight="1" thickBot="1">
      <c r="A1" s="34"/>
      <c r="B1" s="34"/>
      <c r="C1" s="34"/>
      <c r="D1" s="34"/>
      <c r="E1" s="34"/>
      <c r="F1" s="34"/>
      <c r="G1" s="34"/>
      <c r="H1" s="34"/>
      <c r="I1" s="34"/>
      <c r="J1" s="34"/>
      <c r="K1" s="34"/>
      <c r="L1" s="34"/>
      <c r="M1" s="35"/>
      <c r="N1" s="35"/>
      <c r="O1" s="35"/>
      <c r="P1" s="35"/>
      <c r="Q1" s="35"/>
      <c r="R1" s="35"/>
      <c r="S1" s="35"/>
      <c r="T1" s="35"/>
      <c r="U1" s="35"/>
      <c r="V1" s="35"/>
      <c r="W1" s="34"/>
      <c r="X1" s="34"/>
    </row>
    <row r="2" spans="1:24" ht="8.25" customHeight="1" thickBot="1">
      <c r="A2" s="34"/>
      <c r="B2" s="4"/>
      <c r="C2" s="4"/>
      <c r="D2" s="4"/>
      <c r="E2" s="4"/>
      <c r="F2" s="4"/>
      <c r="G2" s="4"/>
      <c r="H2" s="4"/>
      <c r="I2" s="4"/>
      <c r="J2" s="4"/>
      <c r="K2" s="4"/>
      <c r="L2" s="4"/>
      <c r="M2" s="35"/>
      <c r="N2" s="35"/>
      <c r="O2" s="512"/>
      <c r="P2" s="513" t="s">
        <v>261</v>
      </c>
      <c r="Q2" s="513"/>
      <c r="R2" s="513"/>
      <c r="S2" s="513"/>
      <c r="T2" s="513"/>
      <c r="U2" s="513"/>
      <c r="V2" s="514"/>
      <c r="W2" s="34"/>
      <c r="X2" s="34"/>
    </row>
    <row r="3" spans="1:24" ht="23.25" customHeight="1" thickTop="1">
      <c r="A3" s="34"/>
      <c r="B3" s="4"/>
      <c r="C3" s="420" t="s">
        <v>123</v>
      </c>
      <c r="D3" s="421"/>
      <c r="E3" s="421"/>
      <c r="F3" s="421"/>
      <c r="G3" s="421"/>
      <c r="H3" s="421"/>
      <c r="I3" s="421"/>
      <c r="J3" s="421"/>
      <c r="K3" s="422"/>
      <c r="L3" s="4"/>
      <c r="M3" s="35"/>
      <c r="N3" s="35"/>
      <c r="O3" s="515"/>
      <c r="P3" s="516"/>
      <c r="Q3" s="516"/>
      <c r="R3" s="516"/>
      <c r="S3" s="516"/>
      <c r="T3" s="516"/>
      <c r="U3" s="516"/>
      <c r="V3" s="517"/>
      <c r="W3" s="34"/>
      <c r="X3" s="34"/>
    </row>
    <row r="4" spans="1:24" ht="14.25" customHeight="1" thickBot="1">
      <c r="A4" s="34"/>
      <c r="B4" s="4"/>
      <c r="C4" s="423"/>
      <c r="D4" s="424"/>
      <c r="E4" s="424"/>
      <c r="F4" s="424"/>
      <c r="G4" s="424"/>
      <c r="H4" s="424"/>
      <c r="I4" s="424"/>
      <c r="J4" s="424"/>
      <c r="K4" s="425"/>
      <c r="L4" s="4"/>
      <c r="M4" s="35"/>
      <c r="N4" s="35"/>
      <c r="O4" s="518"/>
      <c r="P4" s="519"/>
      <c r="Q4" s="519"/>
      <c r="R4" s="519"/>
      <c r="S4" s="519"/>
      <c r="T4" s="519"/>
      <c r="U4" s="519"/>
      <c r="V4" s="520"/>
      <c r="W4" s="34"/>
      <c r="X4" s="34"/>
    </row>
    <row r="5" spans="1:24" ht="11.25" customHeight="1" thickTop="1" thickBot="1">
      <c r="A5" s="34"/>
      <c r="B5" s="4"/>
      <c r="C5" s="4"/>
      <c r="D5" s="4"/>
      <c r="E5" s="4"/>
      <c r="F5" s="4"/>
      <c r="G5" s="4"/>
      <c r="H5" s="4"/>
      <c r="I5" s="4"/>
      <c r="J5" s="4"/>
      <c r="K5" s="4"/>
      <c r="L5" s="4"/>
      <c r="M5" s="35"/>
      <c r="N5" s="35"/>
      <c r="O5" s="86"/>
      <c r="P5" s="35"/>
      <c r="Q5" s="35"/>
      <c r="R5" s="35"/>
      <c r="S5" s="35"/>
      <c r="T5" s="35"/>
      <c r="U5" s="35"/>
      <c r="V5" s="35"/>
      <c r="W5" s="35"/>
      <c r="X5" s="35"/>
    </row>
    <row r="6" spans="1:24" ht="16.5" customHeight="1" thickBot="1">
      <c r="A6" s="34"/>
      <c r="B6" s="4"/>
      <c r="C6" s="87" t="s">
        <v>2</v>
      </c>
      <c r="D6" s="307" t="s">
        <v>124</v>
      </c>
      <c r="E6" s="308"/>
      <c r="F6" s="308"/>
      <c r="G6" s="308"/>
      <c r="H6" s="308"/>
      <c r="I6" s="308"/>
      <c r="J6" s="308"/>
      <c r="K6" s="309"/>
      <c r="L6" s="4"/>
      <c r="M6" s="88"/>
      <c r="N6" s="34"/>
      <c r="O6" s="521"/>
      <c r="P6" s="522" t="s">
        <v>345</v>
      </c>
      <c r="Q6" s="523"/>
      <c r="R6" s="523"/>
      <c r="S6" s="523"/>
      <c r="T6" s="523"/>
      <c r="U6" s="486"/>
      <c r="V6" s="540"/>
      <c r="W6" s="34"/>
      <c r="X6" s="34"/>
    </row>
    <row r="7" spans="1:24" ht="43.5" customHeight="1" thickTop="1" thickBot="1">
      <c r="A7" s="91"/>
      <c r="B7" s="92"/>
      <c r="C7" s="426" t="s">
        <v>18</v>
      </c>
      <c r="D7" s="509"/>
      <c r="E7" s="510" t="s">
        <v>126</v>
      </c>
      <c r="F7" s="510" t="s">
        <v>127</v>
      </c>
      <c r="G7" s="510" t="s">
        <v>128</v>
      </c>
      <c r="H7" s="510" t="s">
        <v>129</v>
      </c>
      <c r="I7" s="511" t="s">
        <v>79</v>
      </c>
      <c r="J7" s="430"/>
      <c r="K7" s="509"/>
      <c r="L7" s="92"/>
      <c r="M7" s="88"/>
      <c r="N7" s="34"/>
      <c r="O7" s="524"/>
      <c r="P7" s="525"/>
      <c r="Q7" s="526"/>
      <c r="R7" s="526"/>
      <c r="S7" s="526"/>
      <c r="T7" s="526"/>
      <c r="U7" s="527"/>
      <c r="V7" s="541"/>
      <c r="W7" s="91"/>
      <c r="X7" s="91"/>
    </row>
    <row r="8" spans="1:24" ht="72.75" customHeight="1" thickTop="1" thickBot="1">
      <c r="A8" s="34"/>
      <c r="B8" s="93" t="s">
        <v>71</v>
      </c>
      <c r="C8" s="310" t="s">
        <v>24</v>
      </c>
      <c r="D8" s="306"/>
      <c r="E8" s="116" t="s">
        <v>152</v>
      </c>
      <c r="F8" s="116" t="s">
        <v>153</v>
      </c>
      <c r="G8" s="116">
        <v>2017</v>
      </c>
      <c r="H8" s="116">
        <v>2021</v>
      </c>
      <c r="I8" s="304" t="s">
        <v>355</v>
      </c>
      <c r="J8" s="305"/>
      <c r="K8" s="306"/>
      <c r="L8" s="4"/>
      <c r="M8" s="88"/>
      <c r="N8" s="34"/>
      <c r="O8" s="524"/>
      <c r="P8" s="525"/>
      <c r="Q8" s="526"/>
      <c r="R8" s="526"/>
      <c r="S8" s="526"/>
      <c r="T8" s="526"/>
      <c r="U8" s="527"/>
      <c r="V8" s="541"/>
      <c r="W8" s="34"/>
      <c r="X8" s="34"/>
    </row>
    <row r="9" spans="1:24" ht="34.5" customHeight="1" thickTop="1" thickBot="1">
      <c r="A9" s="96"/>
      <c r="B9" s="93"/>
      <c r="C9" s="303"/>
      <c r="D9" s="269"/>
      <c r="E9" s="105"/>
      <c r="F9" s="105"/>
      <c r="G9" s="105"/>
      <c r="H9" s="106"/>
      <c r="I9" s="244"/>
      <c r="J9" s="282"/>
      <c r="K9" s="269"/>
      <c r="L9" s="97"/>
      <c r="M9" s="88"/>
      <c r="N9" s="34"/>
      <c r="O9" s="524"/>
      <c r="P9" s="525"/>
      <c r="Q9" s="526"/>
      <c r="R9" s="526"/>
      <c r="S9" s="526"/>
      <c r="T9" s="526"/>
      <c r="U9" s="527"/>
      <c r="V9" s="541"/>
      <c r="W9" s="96"/>
      <c r="X9" s="96"/>
    </row>
    <row r="10" spans="1:24" ht="34.5" customHeight="1" thickTop="1" thickBot="1">
      <c r="A10" s="34"/>
      <c r="B10" s="4"/>
      <c r="C10" s="303"/>
      <c r="D10" s="269"/>
      <c r="E10" s="105"/>
      <c r="F10" s="105"/>
      <c r="G10" s="107"/>
      <c r="H10" s="108"/>
      <c r="I10" s="244"/>
      <c r="J10" s="282"/>
      <c r="K10" s="269"/>
      <c r="L10" s="4"/>
      <c r="M10" s="88"/>
      <c r="N10" s="34"/>
      <c r="O10" s="524"/>
      <c r="P10" s="525"/>
      <c r="Q10" s="526"/>
      <c r="R10" s="526"/>
      <c r="S10" s="526"/>
      <c r="T10" s="526"/>
      <c r="U10" s="527"/>
      <c r="V10" s="541"/>
      <c r="W10" s="34"/>
      <c r="X10" s="34"/>
    </row>
    <row r="11" spans="1:24" ht="34.5" customHeight="1" thickTop="1" thickBot="1">
      <c r="A11" s="34"/>
      <c r="B11" s="4"/>
      <c r="C11" s="303"/>
      <c r="D11" s="269"/>
      <c r="E11" s="105"/>
      <c r="F11" s="105"/>
      <c r="G11" s="107"/>
      <c r="H11" s="108"/>
      <c r="I11" s="244"/>
      <c r="J11" s="282"/>
      <c r="K11" s="269"/>
      <c r="L11" s="4"/>
      <c r="M11" s="88"/>
      <c r="N11" s="34"/>
      <c r="O11" s="524"/>
      <c r="P11" s="525"/>
      <c r="Q11" s="526"/>
      <c r="R11" s="526"/>
      <c r="S11" s="526"/>
      <c r="T11" s="526"/>
      <c r="U11" s="527"/>
      <c r="V11" s="541"/>
      <c r="W11" s="34"/>
      <c r="X11" s="34"/>
    </row>
    <row r="12" spans="1:24" ht="34.5" customHeight="1" thickTop="1" thickBot="1">
      <c r="A12" s="34"/>
      <c r="B12" s="4"/>
      <c r="C12" s="303"/>
      <c r="D12" s="269"/>
      <c r="E12" s="105"/>
      <c r="F12" s="105"/>
      <c r="G12" s="107"/>
      <c r="H12" s="108"/>
      <c r="I12" s="244"/>
      <c r="J12" s="282"/>
      <c r="K12" s="269"/>
      <c r="L12" s="4"/>
      <c r="M12" s="88"/>
      <c r="N12" s="34"/>
      <c r="O12" s="524"/>
      <c r="P12" s="525"/>
      <c r="Q12" s="526"/>
      <c r="R12" s="526"/>
      <c r="S12" s="526"/>
      <c r="T12" s="526"/>
      <c r="U12" s="527"/>
      <c r="V12" s="541"/>
      <c r="W12" s="34"/>
      <c r="X12" s="34"/>
    </row>
    <row r="13" spans="1:24" ht="34.5" customHeight="1" thickTop="1" thickBot="1">
      <c r="A13" s="34"/>
      <c r="B13" s="4"/>
      <c r="C13" s="303"/>
      <c r="D13" s="269"/>
      <c r="E13" s="105"/>
      <c r="F13" s="105"/>
      <c r="G13" s="107"/>
      <c r="H13" s="108"/>
      <c r="I13" s="244"/>
      <c r="J13" s="282"/>
      <c r="K13" s="269"/>
      <c r="L13" s="4"/>
      <c r="M13" s="88"/>
      <c r="N13" s="34"/>
      <c r="O13" s="524"/>
      <c r="P13" s="525"/>
      <c r="Q13" s="526"/>
      <c r="R13" s="526"/>
      <c r="S13" s="526"/>
      <c r="T13" s="526"/>
      <c r="U13" s="527"/>
      <c r="V13" s="541"/>
      <c r="W13" s="34"/>
      <c r="X13" s="34"/>
    </row>
    <row r="14" spans="1:24" ht="34.5" customHeight="1" thickTop="1" thickBot="1">
      <c r="A14" s="34"/>
      <c r="B14" s="4"/>
      <c r="C14" s="303"/>
      <c r="D14" s="269"/>
      <c r="E14" s="105"/>
      <c r="F14" s="105"/>
      <c r="G14" s="107"/>
      <c r="H14" s="108"/>
      <c r="I14" s="244"/>
      <c r="J14" s="282"/>
      <c r="K14" s="269"/>
      <c r="L14" s="4"/>
      <c r="M14" s="88"/>
      <c r="N14" s="34"/>
      <c r="O14" s="528"/>
      <c r="P14" s="525"/>
      <c r="Q14" s="526"/>
      <c r="R14" s="526"/>
      <c r="S14" s="526"/>
      <c r="T14" s="526"/>
      <c r="U14" s="527"/>
      <c r="V14" s="542"/>
      <c r="W14" s="34"/>
      <c r="X14" s="34"/>
    </row>
    <row r="15" spans="1:24" ht="34.5" customHeight="1" thickTop="1" thickBot="1">
      <c r="A15" s="34"/>
      <c r="B15" s="4"/>
      <c r="C15" s="303"/>
      <c r="D15" s="269"/>
      <c r="E15" s="105"/>
      <c r="F15" s="105"/>
      <c r="G15" s="107"/>
      <c r="H15" s="108"/>
      <c r="I15" s="244"/>
      <c r="J15" s="282"/>
      <c r="K15" s="269"/>
      <c r="L15" s="4"/>
      <c r="M15" s="78"/>
      <c r="N15" s="78"/>
      <c r="O15" s="528"/>
      <c r="P15" s="529"/>
      <c r="Q15" s="530"/>
      <c r="R15" s="530"/>
      <c r="S15" s="530"/>
      <c r="T15" s="530"/>
      <c r="U15" s="531"/>
      <c r="V15" s="542"/>
      <c r="W15" s="34"/>
      <c r="X15" s="34"/>
    </row>
    <row r="16" spans="1:24" ht="34.5" customHeight="1" thickTop="1" thickBot="1">
      <c r="A16" s="34"/>
      <c r="B16" s="4"/>
      <c r="C16" s="303"/>
      <c r="D16" s="269"/>
      <c r="E16" s="105"/>
      <c r="F16" s="105"/>
      <c r="G16" s="107"/>
      <c r="H16" s="108"/>
      <c r="I16" s="244"/>
      <c r="J16" s="282"/>
      <c r="K16" s="269"/>
      <c r="L16" s="4"/>
      <c r="M16" s="78"/>
      <c r="N16" s="78"/>
      <c r="O16" s="528"/>
      <c r="P16" s="532"/>
      <c r="Q16" s="532"/>
      <c r="R16" s="532"/>
      <c r="S16" s="532"/>
      <c r="T16" s="532"/>
      <c r="U16" s="532"/>
      <c r="V16" s="542"/>
      <c r="W16" s="34"/>
      <c r="X16" s="34"/>
    </row>
    <row r="17" spans="1:24" ht="34.5" customHeight="1" thickTop="1" thickBot="1">
      <c r="A17" s="34"/>
      <c r="B17" s="4"/>
      <c r="C17" s="303"/>
      <c r="D17" s="269"/>
      <c r="E17" s="105"/>
      <c r="F17" s="105"/>
      <c r="G17" s="107"/>
      <c r="H17" s="108"/>
      <c r="I17" s="244"/>
      <c r="J17" s="282"/>
      <c r="K17" s="269"/>
      <c r="L17" s="4"/>
      <c r="M17" s="78"/>
      <c r="N17" s="78"/>
      <c r="O17" s="524"/>
      <c r="P17" s="533"/>
      <c r="Q17" s="533"/>
      <c r="R17" s="533"/>
      <c r="S17" s="534"/>
      <c r="T17" s="534"/>
      <c r="U17" s="534"/>
      <c r="V17" s="541"/>
      <c r="W17" s="34"/>
      <c r="X17" s="34"/>
    </row>
    <row r="18" spans="1:24" ht="34.5" customHeight="1" thickTop="1" thickBot="1">
      <c r="A18" s="34"/>
      <c r="B18" s="4"/>
      <c r="C18" s="303"/>
      <c r="D18" s="269"/>
      <c r="E18" s="105"/>
      <c r="F18" s="105"/>
      <c r="G18" s="107"/>
      <c r="H18" s="108"/>
      <c r="I18" s="244"/>
      <c r="J18" s="282"/>
      <c r="K18" s="269"/>
      <c r="L18" s="4"/>
      <c r="M18" s="78"/>
      <c r="N18" s="78"/>
      <c r="O18" s="528"/>
      <c r="P18" s="535"/>
      <c r="Q18" s="536"/>
      <c r="R18" s="536"/>
      <c r="S18" s="536"/>
      <c r="T18" s="536"/>
      <c r="U18" s="536"/>
      <c r="V18" s="542"/>
      <c r="W18" s="34"/>
      <c r="X18" s="34"/>
    </row>
    <row r="19" spans="1:24" ht="34.5" customHeight="1" thickTop="1" thickBot="1">
      <c r="A19" s="34"/>
      <c r="B19" s="4"/>
      <c r="C19" s="303"/>
      <c r="D19" s="269"/>
      <c r="E19" s="105"/>
      <c r="F19" s="105"/>
      <c r="G19" s="107"/>
      <c r="H19" s="108"/>
      <c r="I19" s="244"/>
      <c r="J19" s="282"/>
      <c r="K19" s="269"/>
      <c r="L19" s="4"/>
      <c r="M19" s="78"/>
      <c r="N19" s="78"/>
      <c r="O19" s="528"/>
      <c r="P19" s="537"/>
      <c r="Q19" s="537"/>
      <c r="R19" s="537"/>
      <c r="S19" s="537"/>
      <c r="T19" s="537"/>
      <c r="U19" s="537"/>
      <c r="V19" s="542"/>
      <c r="W19" s="34"/>
      <c r="X19" s="34"/>
    </row>
    <row r="20" spans="1:24" ht="34.5" customHeight="1" thickTop="1" thickBot="1">
      <c r="A20" s="34"/>
      <c r="B20" s="4"/>
      <c r="C20" s="303"/>
      <c r="D20" s="269"/>
      <c r="E20" s="105"/>
      <c r="F20" s="105"/>
      <c r="G20" s="107"/>
      <c r="H20" s="108"/>
      <c r="I20" s="244"/>
      <c r="J20" s="282"/>
      <c r="K20" s="269"/>
      <c r="L20" s="4"/>
      <c r="M20" s="78"/>
      <c r="N20" s="78"/>
      <c r="O20" s="538"/>
      <c r="P20" s="539"/>
      <c r="Q20" s="539"/>
      <c r="R20" s="539"/>
      <c r="S20" s="539"/>
      <c r="T20" s="539"/>
      <c r="U20" s="539"/>
      <c r="V20" s="543"/>
      <c r="W20" s="34"/>
      <c r="X20" s="34"/>
    </row>
    <row r="21" spans="1:24" ht="34.5" customHeight="1" thickTop="1" thickBot="1">
      <c r="A21" s="34"/>
      <c r="B21" s="4"/>
      <c r="C21" s="303"/>
      <c r="D21" s="269"/>
      <c r="E21" s="105"/>
      <c r="F21" s="105"/>
      <c r="G21" s="107"/>
      <c r="H21" s="108"/>
      <c r="I21" s="244"/>
      <c r="J21" s="282"/>
      <c r="K21" s="269"/>
      <c r="L21" s="4"/>
      <c r="M21" s="78"/>
      <c r="N21" s="78"/>
      <c r="O21" s="34"/>
      <c r="P21" s="34"/>
      <c r="Q21" s="34"/>
      <c r="R21" s="34"/>
      <c r="S21" s="34"/>
      <c r="T21" s="34"/>
      <c r="U21" s="34"/>
      <c r="V21" s="34"/>
      <c r="W21" s="34"/>
      <c r="X21" s="34"/>
    </row>
    <row r="22" spans="1:24" ht="34.5" customHeight="1" thickTop="1" thickBot="1">
      <c r="A22" s="34"/>
      <c r="B22" s="4"/>
      <c r="C22" s="303"/>
      <c r="D22" s="269"/>
      <c r="E22" s="105"/>
      <c r="F22" s="105"/>
      <c r="G22" s="107"/>
      <c r="H22" s="108"/>
      <c r="I22" s="244"/>
      <c r="J22" s="282"/>
      <c r="K22" s="269"/>
      <c r="L22" s="4"/>
      <c r="M22" s="78"/>
      <c r="N22" s="78"/>
      <c r="O22" s="34"/>
      <c r="P22" s="34"/>
      <c r="Q22" s="34"/>
      <c r="R22" s="34"/>
      <c r="S22" s="34"/>
      <c r="T22" s="34"/>
      <c r="U22" s="34"/>
      <c r="V22" s="34"/>
      <c r="W22" s="34"/>
      <c r="X22" s="34"/>
    </row>
    <row r="23" spans="1:24" ht="34.5" customHeight="1" thickTop="1" thickBot="1">
      <c r="A23" s="34"/>
      <c r="B23" s="4"/>
      <c r="C23" s="303"/>
      <c r="D23" s="269"/>
      <c r="E23" s="105"/>
      <c r="F23" s="105"/>
      <c r="G23" s="107"/>
      <c r="H23" s="108"/>
      <c r="I23" s="244"/>
      <c r="J23" s="282"/>
      <c r="K23" s="269"/>
      <c r="L23" s="4"/>
      <c r="M23" s="78"/>
      <c r="N23" s="78"/>
      <c r="O23" s="34"/>
      <c r="P23" s="34"/>
      <c r="Q23" s="34"/>
      <c r="R23" s="34"/>
      <c r="S23" s="34"/>
      <c r="T23" s="34"/>
      <c r="U23" s="34"/>
      <c r="V23" s="34"/>
      <c r="W23" s="34"/>
      <c r="X23" s="34"/>
    </row>
    <row r="24" spans="1:24" ht="34.5" customHeight="1" thickTop="1" thickBot="1">
      <c r="A24" s="34"/>
      <c r="B24" s="4"/>
      <c r="C24" s="303"/>
      <c r="D24" s="269"/>
      <c r="E24" s="105"/>
      <c r="F24" s="105"/>
      <c r="G24" s="107"/>
      <c r="H24" s="108"/>
      <c r="I24" s="244"/>
      <c r="J24" s="282"/>
      <c r="K24" s="269"/>
      <c r="L24" s="4"/>
      <c r="M24" s="78"/>
      <c r="N24" s="78"/>
      <c r="O24" s="34"/>
      <c r="P24" s="34"/>
      <c r="Q24" s="34"/>
      <c r="R24" s="34"/>
      <c r="S24" s="34"/>
      <c r="T24" s="34"/>
      <c r="U24" s="34"/>
      <c r="V24" s="34"/>
      <c r="W24" s="34"/>
      <c r="X24" s="34"/>
    </row>
    <row r="25" spans="1:24" ht="34.5" customHeight="1" thickTop="1" thickBot="1">
      <c r="A25" s="34"/>
      <c r="B25" s="4"/>
      <c r="C25" s="303"/>
      <c r="D25" s="269"/>
      <c r="E25" s="105"/>
      <c r="F25" s="105"/>
      <c r="G25" s="107"/>
      <c r="H25" s="108"/>
      <c r="I25" s="244"/>
      <c r="J25" s="282"/>
      <c r="K25" s="269"/>
      <c r="L25" s="4"/>
      <c r="M25" s="78"/>
      <c r="N25" s="78"/>
      <c r="O25" s="34"/>
      <c r="P25" s="34"/>
      <c r="Q25" s="34"/>
      <c r="R25" s="34"/>
      <c r="S25" s="34"/>
      <c r="T25" s="34"/>
      <c r="U25" s="34"/>
      <c r="V25" s="34"/>
      <c r="W25" s="34"/>
      <c r="X25" s="34"/>
    </row>
    <row r="26" spans="1:24" ht="34.5" customHeight="1" thickTop="1" thickBot="1">
      <c r="A26" s="34"/>
      <c r="B26" s="4"/>
      <c r="C26" s="303"/>
      <c r="D26" s="269"/>
      <c r="E26" s="105"/>
      <c r="F26" s="105"/>
      <c r="G26" s="107"/>
      <c r="H26" s="108"/>
      <c r="I26" s="244"/>
      <c r="J26" s="282"/>
      <c r="K26" s="269"/>
      <c r="L26" s="4"/>
      <c r="M26" s="78"/>
      <c r="N26" s="78"/>
      <c r="O26" s="34"/>
      <c r="P26" s="34"/>
      <c r="Q26" s="34"/>
      <c r="R26" s="34"/>
      <c r="S26" s="34"/>
      <c r="T26" s="34"/>
      <c r="U26" s="34"/>
      <c r="V26" s="34"/>
      <c r="W26" s="34"/>
      <c r="X26" s="34"/>
    </row>
    <row r="27" spans="1:24" ht="34.5" customHeight="1" thickTop="1" thickBot="1">
      <c r="A27" s="34"/>
      <c r="B27" s="4"/>
      <c r="C27" s="303"/>
      <c r="D27" s="269"/>
      <c r="E27" s="105"/>
      <c r="F27" s="105"/>
      <c r="G27" s="107"/>
      <c r="H27" s="108"/>
      <c r="I27" s="244"/>
      <c r="J27" s="282"/>
      <c r="K27" s="269"/>
      <c r="L27" s="4"/>
      <c r="M27" s="78"/>
      <c r="N27" s="78"/>
      <c r="O27" s="34"/>
      <c r="P27" s="34"/>
      <c r="Q27" s="34"/>
      <c r="R27" s="34"/>
      <c r="S27" s="34"/>
      <c r="T27" s="34"/>
      <c r="U27" s="34"/>
      <c r="V27" s="34"/>
      <c r="W27" s="34"/>
      <c r="X27" s="34"/>
    </row>
    <row r="28" spans="1:24" ht="34.5" customHeight="1" thickTop="1" thickBot="1">
      <c r="A28" s="34"/>
      <c r="B28" s="4"/>
      <c r="C28" s="303"/>
      <c r="D28" s="269"/>
      <c r="E28" s="105"/>
      <c r="F28" s="105"/>
      <c r="G28" s="107"/>
      <c r="H28" s="108"/>
      <c r="I28" s="244"/>
      <c r="J28" s="282"/>
      <c r="K28" s="269"/>
      <c r="L28" s="4"/>
      <c r="M28" s="78"/>
      <c r="N28" s="78"/>
      <c r="O28" s="34"/>
      <c r="P28" s="34"/>
      <c r="Q28" s="34"/>
      <c r="R28" s="34"/>
      <c r="S28" s="34"/>
      <c r="T28" s="34"/>
      <c r="U28" s="34"/>
      <c r="V28" s="34"/>
      <c r="W28" s="34"/>
      <c r="X28" s="34"/>
    </row>
    <row r="29" spans="1:24" ht="34.5" customHeight="1" thickTop="1" thickBot="1">
      <c r="A29" s="34"/>
      <c r="B29" s="4"/>
      <c r="C29" s="303"/>
      <c r="D29" s="269"/>
      <c r="E29" s="105"/>
      <c r="F29" s="105"/>
      <c r="G29" s="107"/>
      <c r="H29" s="108"/>
      <c r="I29" s="244"/>
      <c r="J29" s="282"/>
      <c r="K29" s="269"/>
      <c r="L29" s="4"/>
      <c r="M29" s="78"/>
      <c r="N29" s="78"/>
      <c r="O29" s="34"/>
      <c r="P29" s="34"/>
      <c r="Q29" s="34"/>
      <c r="R29" s="34"/>
      <c r="S29" s="34"/>
      <c r="T29" s="34"/>
      <c r="U29" s="34"/>
      <c r="V29" s="34"/>
      <c r="W29" s="34"/>
      <c r="X29" s="34"/>
    </row>
    <row r="30" spans="1:24" ht="34.5" customHeight="1" thickTop="1" thickBot="1">
      <c r="A30" s="34"/>
      <c r="B30" s="4"/>
      <c r="C30" s="303"/>
      <c r="D30" s="269"/>
      <c r="E30" s="105"/>
      <c r="F30" s="105"/>
      <c r="G30" s="107"/>
      <c r="H30" s="108"/>
      <c r="I30" s="244"/>
      <c r="J30" s="282"/>
      <c r="K30" s="269"/>
      <c r="L30" s="4"/>
      <c r="M30" s="78"/>
      <c r="N30" s="78"/>
      <c r="O30" s="34"/>
      <c r="P30" s="34"/>
      <c r="Q30" s="34"/>
      <c r="R30" s="34"/>
      <c r="S30" s="34"/>
      <c r="T30" s="34"/>
      <c r="U30" s="34"/>
      <c r="V30" s="34"/>
      <c r="W30" s="34"/>
      <c r="X30" s="34"/>
    </row>
    <row r="31" spans="1:24" ht="34.5" customHeight="1" thickTop="1" thickBot="1">
      <c r="A31" s="34"/>
      <c r="B31" s="4"/>
      <c r="C31" s="303"/>
      <c r="D31" s="269"/>
      <c r="E31" s="105"/>
      <c r="F31" s="105"/>
      <c r="G31" s="107"/>
      <c r="H31" s="108"/>
      <c r="I31" s="244"/>
      <c r="J31" s="282"/>
      <c r="K31" s="269"/>
      <c r="L31" s="4"/>
      <c r="M31" s="78"/>
      <c r="N31" s="78"/>
      <c r="O31" s="34"/>
      <c r="P31" s="34"/>
      <c r="Q31" s="34"/>
      <c r="R31" s="34"/>
      <c r="S31" s="34"/>
      <c r="T31" s="34"/>
      <c r="U31" s="34"/>
      <c r="V31" s="34"/>
      <c r="W31" s="34"/>
      <c r="X31" s="34"/>
    </row>
    <row r="32" spans="1:24" ht="34.5" customHeight="1" thickTop="1" thickBot="1">
      <c r="A32" s="34"/>
      <c r="B32" s="4"/>
      <c r="C32" s="303"/>
      <c r="D32" s="269"/>
      <c r="E32" s="105"/>
      <c r="F32" s="105"/>
      <c r="G32" s="107"/>
      <c r="H32" s="108"/>
      <c r="I32" s="244"/>
      <c r="J32" s="282"/>
      <c r="K32" s="269"/>
      <c r="L32" s="4"/>
      <c r="M32" s="78"/>
      <c r="N32" s="78"/>
      <c r="O32" s="34"/>
      <c r="P32" s="34"/>
      <c r="Q32" s="34"/>
      <c r="R32" s="34"/>
      <c r="S32" s="34"/>
      <c r="T32" s="34"/>
      <c r="U32" s="34"/>
      <c r="V32" s="34"/>
      <c r="W32" s="34"/>
      <c r="X32" s="34"/>
    </row>
    <row r="33" spans="1:24" ht="34.5" customHeight="1" thickTop="1" thickBot="1">
      <c r="A33" s="34"/>
      <c r="B33" s="4"/>
      <c r="C33" s="303"/>
      <c r="D33" s="269"/>
      <c r="E33" s="105"/>
      <c r="F33" s="105"/>
      <c r="G33" s="107"/>
      <c r="H33" s="108"/>
      <c r="I33" s="244"/>
      <c r="J33" s="282"/>
      <c r="K33" s="269"/>
      <c r="L33" s="4"/>
      <c r="M33" s="78"/>
      <c r="N33" s="78"/>
      <c r="O33" s="34"/>
      <c r="P33" s="34"/>
      <c r="Q33" s="34"/>
      <c r="R33" s="34"/>
      <c r="S33" s="34"/>
      <c r="T33" s="34"/>
      <c r="U33" s="34"/>
      <c r="V33" s="34"/>
      <c r="W33" s="34"/>
      <c r="X33" s="34"/>
    </row>
    <row r="34" spans="1:24" ht="34.5" customHeight="1" thickTop="1" thickBot="1">
      <c r="A34" s="34"/>
      <c r="B34" s="4"/>
      <c r="C34" s="303"/>
      <c r="D34" s="269"/>
      <c r="E34" s="105"/>
      <c r="F34" s="105"/>
      <c r="G34" s="107"/>
      <c r="H34" s="108"/>
      <c r="I34" s="244"/>
      <c r="J34" s="282"/>
      <c r="K34" s="269"/>
      <c r="L34" s="4"/>
      <c r="M34" s="78"/>
      <c r="N34" s="78"/>
      <c r="O34" s="34"/>
      <c r="P34" s="34"/>
      <c r="Q34" s="34"/>
      <c r="R34" s="34"/>
      <c r="S34" s="34"/>
      <c r="T34" s="34"/>
      <c r="U34" s="34"/>
      <c r="V34" s="34"/>
      <c r="W34" s="34"/>
      <c r="X34" s="34"/>
    </row>
    <row r="35" spans="1:24" ht="34.5" customHeight="1" thickTop="1" thickBot="1">
      <c r="A35" s="34"/>
      <c r="B35" s="4"/>
      <c r="C35" s="303"/>
      <c r="D35" s="269"/>
      <c r="E35" s="105"/>
      <c r="F35" s="105"/>
      <c r="G35" s="107"/>
      <c r="H35" s="108"/>
      <c r="I35" s="244"/>
      <c r="J35" s="282"/>
      <c r="K35" s="269"/>
      <c r="L35" s="4"/>
      <c r="M35" s="78"/>
      <c r="N35" s="78"/>
      <c r="O35" s="34"/>
      <c r="P35" s="34"/>
      <c r="Q35" s="34"/>
      <c r="R35" s="34"/>
      <c r="S35" s="34"/>
      <c r="T35" s="34"/>
      <c r="U35" s="34"/>
      <c r="V35" s="34"/>
      <c r="W35" s="34"/>
      <c r="X35" s="34"/>
    </row>
    <row r="36" spans="1:24" ht="34.5" customHeight="1" thickTop="1" thickBot="1">
      <c r="A36" s="34"/>
      <c r="B36" s="4"/>
      <c r="C36" s="303"/>
      <c r="D36" s="269"/>
      <c r="E36" s="105"/>
      <c r="F36" s="105"/>
      <c r="G36" s="107"/>
      <c r="H36" s="108"/>
      <c r="I36" s="244"/>
      <c r="J36" s="282"/>
      <c r="K36" s="269"/>
      <c r="L36" s="4"/>
      <c r="M36" s="78"/>
      <c r="N36" s="78"/>
      <c r="O36" s="34"/>
      <c r="P36" s="34"/>
      <c r="Q36" s="34"/>
      <c r="R36" s="34"/>
      <c r="S36" s="34"/>
      <c r="T36" s="34"/>
      <c r="U36" s="34"/>
      <c r="V36" s="34"/>
      <c r="W36" s="34"/>
      <c r="X36" s="34"/>
    </row>
    <row r="37" spans="1:24" ht="34.5" customHeight="1" thickTop="1" thickBot="1">
      <c r="A37" s="34"/>
      <c r="B37" s="4"/>
      <c r="C37" s="303"/>
      <c r="D37" s="269"/>
      <c r="E37" s="105"/>
      <c r="F37" s="105"/>
      <c r="G37" s="107"/>
      <c r="H37" s="108"/>
      <c r="I37" s="244"/>
      <c r="J37" s="282"/>
      <c r="K37" s="269"/>
      <c r="L37" s="4"/>
      <c r="M37" s="78"/>
      <c r="N37" s="78"/>
      <c r="O37" s="34"/>
      <c r="P37" s="34"/>
      <c r="Q37" s="34"/>
      <c r="R37" s="34"/>
      <c r="S37" s="34"/>
      <c r="T37" s="34"/>
      <c r="U37" s="34"/>
      <c r="V37" s="34"/>
      <c r="W37" s="34"/>
      <c r="X37" s="34"/>
    </row>
    <row r="38" spans="1:24" ht="34.5" customHeight="1" thickTop="1" thickBot="1">
      <c r="A38" s="34"/>
      <c r="B38" s="4"/>
      <c r="C38" s="303"/>
      <c r="D38" s="269"/>
      <c r="E38" s="105"/>
      <c r="F38" s="105"/>
      <c r="G38" s="107"/>
      <c r="H38" s="108"/>
      <c r="I38" s="244"/>
      <c r="J38" s="282"/>
      <c r="K38" s="269"/>
      <c r="L38" s="4"/>
      <c r="M38" s="78"/>
      <c r="N38" s="78"/>
      <c r="O38" s="34"/>
      <c r="P38" s="34"/>
      <c r="Q38" s="34"/>
      <c r="R38" s="34"/>
      <c r="S38" s="34"/>
      <c r="T38" s="34"/>
      <c r="U38" s="34"/>
      <c r="V38" s="34"/>
      <c r="W38" s="34"/>
      <c r="X38" s="34"/>
    </row>
    <row r="39" spans="1:24" ht="34.5" customHeight="1" thickTop="1" thickBot="1">
      <c r="A39" s="34"/>
      <c r="B39" s="4"/>
      <c r="C39" s="303"/>
      <c r="D39" s="269"/>
      <c r="E39" s="105"/>
      <c r="F39" s="105"/>
      <c r="G39" s="107"/>
      <c r="H39" s="108"/>
      <c r="I39" s="244"/>
      <c r="J39" s="282"/>
      <c r="K39" s="269"/>
      <c r="L39" s="4"/>
      <c r="M39" s="78"/>
      <c r="N39" s="78"/>
      <c r="O39" s="34"/>
      <c r="P39" s="34"/>
      <c r="Q39" s="34"/>
      <c r="R39" s="34"/>
      <c r="S39" s="34"/>
      <c r="T39" s="34"/>
      <c r="U39" s="34"/>
      <c r="V39" s="34"/>
      <c r="W39" s="34"/>
      <c r="X39" s="34"/>
    </row>
    <row r="40" spans="1:24" ht="34.5" customHeight="1" thickTop="1" thickBot="1">
      <c r="A40" s="34"/>
      <c r="B40" s="4"/>
      <c r="C40" s="303"/>
      <c r="D40" s="269"/>
      <c r="E40" s="105"/>
      <c r="F40" s="105"/>
      <c r="G40" s="107"/>
      <c r="H40" s="108"/>
      <c r="I40" s="244"/>
      <c r="J40" s="282"/>
      <c r="K40" s="269"/>
      <c r="L40" s="4"/>
      <c r="M40" s="78"/>
      <c r="N40" s="78"/>
      <c r="O40" s="34"/>
      <c r="P40" s="34"/>
      <c r="Q40" s="34"/>
      <c r="R40" s="34"/>
      <c r="S40" s="34"/>
      <c r="T40" s="34"/>
      <c r="U40" s="34"/>
      <c r="V40" s="34"/>
      <c r="W40" s="34"/>
      <c r="X40" s="34"/>
    </row>
    <row r="41" spans="1:24" ht="34.5" customHeight="1" thickTop="1" thickBot="1">
      <c r="A41" s="34"/>
      <c r="B41" s="4"/>
      <c r="C41" s="303"/>
      <c r="D41" s="269"/>
      <c r="E41" s="105"/>
      <c r="F41" s="105"/>
      <c r="G41" s="107"/>
      <c r="H41" s="108"/>
      <c r="I41" s="244"/>
      <c r="J41" s="282"/>
      <c r="K41" s="269"/>
      <c r="L41" s="4"/>
      <c r="M41" s="78"/>
      <c r="N41" s="78"/>
      <c r="O41" s="34"/>
      <c r="P41" s="34"/>
      <c r="Q41" s="34"/>
      <c r="R41" s="34"/>
      <c r="S41" s="34"/>
      <c r="T41" s="34"/>
      <c r="U41" s="34"/>
      <c r="V41" s="34"/>
      <c r="W41" s="34"/>
      <c r="X41" s="34"/>
    </row>
    <row r="42" spans="1:24" ht="34.5" customHeight="1" thickTop="1" thickBot="1">
      <c r="A42" s="34"/>
      <c r="B42" s="4"/>
      <c r="C42" s="303"/>
      <c r="D42" s="269"/>
      <c r="E42" s="105"/>
      <c r="F42" s="105"/>
      <c r="G42" s="107"/>
      <c r="H42" s="108"/>
      <c r="I42" s="244"/>
      <c r="J42" s="282"/>
      <c r="K42" s="269"/>
      <c r="L42" s="4"/>
      <c r="M42" s="78"/>
      <c r="N42" s="78"/>
      <c r="O42" s="34"/>
      <c r="P42" s="34"/>
      <c r="Q42" s="34"/>
      <c r="R42" s="34"/>
      <c r="S42" s="34"/>
      <c r="T42" s="34"/>
      <c r="U42" s="34"/>
      <c r="V42" s="34"/>
      <c r="W42" s="34"/>
      <c r="X42" s="34"/>
    </row>
    <row r="43" spans="1:24" ht="34.5" customHeight="1" thickTop="1" thickBot="1">
      <c r="A43" s="34"/>
      <c r="B43" s="4"/>
      <c r="C43" s="303"/>
      <c r="D43" s="269"/>
      <c r="E43" s="105"/>
      <c r="F43" s="105"/>
      <c r="G43" s="107"/>
      <c r="H43" s="108"/>
      <c r="I43" s="244"/>
      <c r="J43" s="282"/>
      <c r="K43" s="269"/>
      <c r="L43" s="4"/>
      <c r="M43" s="78"/>
      <c r="N43" s="78"/>
      <c r="O43" s="34"/>
      <c r="P43" s="34"/>
      <c r="Q43" s="34"/>
      <c r="R43" s="34"/>
      <c r="S43" s="34"/>
      <c r="T43" s="34"/>
      <c r="U43" s="34"/>
      <c r="V43" s="34"/>
      <c r="W43" s="34"/>
      <c r="X43" s="34"/>
    </row>
    <row r="44" spans="1:24" ht="34.5" customHeight="1" thickTop="1" thickBot="1">
      <c r="A44" s="34"/>
      <c r="B44" s="4"/>
      <c r="C44" s="303"/>
      <c r="D44" s="269"/>
      <c r="E44" s="105"/>
      <c r="F44" s="105"/>
      <c r="G44" s="107"/>
      <c r="H44" s="108"/>
      <c r="I44" s="244"/>
      <c r="J44" s="282"/>
      <c r="K44" s="269"/>
      <c r="L44" s="4"/>
      <c r="M44" s="78"/>
      <c r="N44" s="78"/>
      <c r="O44" s="34"/>
      <c r="P44" s="34"/>
      <c r="Q44" s="34"/>
      <c r="R44" s="34"/>
      <c r="S44" s="34"/>
      <c r="T44" s="34"/>
      <c r="U44" s="34"/>
      <c r="V44" s="34"/>
      <c r="W44" s="34"/>
      <c r="X44" s="34"/>
    </row>
    <row r="45" spans="1:24" ht="34.5" customHeight="1" thickTop="1" thickBot="1">
      <c r="A45" s="34"/>
      <c r="B45" s="4"/>
      <c r="C45" s="303"/>
      <c r="D45" s="269"/>
      <c r="E45" s="105"/>
      <c r="F45" s="105"/>
      <c r="G45" s="107"/>
      <c r="H45" s="108"/>
      <c r="I45" s="244"/>
      <c r="J45" s="282"/>
      <c r="K45" s="269"/>
      <c r="L45" s="4"/>
      <c r="M45" s="78"/>
      <c r="N45" s="78"/>
      <c r="O45" s="34"/>
      <c r="P45" s="34"/>
      <c r="Q45" s="34"/>
      <c r="R45" s="34"/>
      <c r="S45" s="34"/>
      <c r="T45" s="34"/>
      <c r="U45" s="34"/>
      <c r="V45" s="34"/>
      <c r="W45" s="34"/>
      <c r="X45" s="34"/>
    </row>
    <row r="46" spans="1:24" ht="34.5" customHeight="1" thickTop="1" thickBot="1">
      <c r="A46" s="34"/>
      <c r="B46" s="4"/>
      <c r="C46" s="303"/>
      <c r="D46" s="269"/>
      <c r="E46" s="105"/>
      <c r="F46" s="105"/>
      <c r="G46" s="107"/>
      <c r="H46" s="108"/>
      <c r="I46" s="244"/>
      <c r="J46" s="282"/>
      <c r="K46" s="269"/>
      <c r="L46" s="4"/>
      <c r="M46" s="78"/>
      <c r="N46" s="78"/>
      <c r="O46" s="34"/>
      <c r="P46" s="34"/>
      <c r="Q46" s="34"/>
      <c r="R46" s="34"/>
      <c r="S46" s="34"/>
      <c r="T46" s="34"/>
      <c r="U46" s="34"/>
      <c r="V46" s="34"/>
      <c r="W46" s="34"/>
      <c r="X46" s="34"/>
    </row>
    <row r="47" spans="1:24" ht="34.5" customHeight="1" thickTop="1" thickBot="1">
      <c r="A47" s="34"/>
      <c r="B47" s="4"/>
      <c r="C47" s="303"/>
      <c r="D47" s="269"/>
      <c r="E47" s="105"/>
      <c r="F47" s="105"/>
      <c r="G47" s="107"/>
      <c r="H47" s="108"/>
      <c r="I47" s="244"/>
      <c r="J47" s="282"/>
      <c r="K47" s="269"/>
      <c r="L47" s="4"/>
      <c r="M47" s="78"/>
      <c r="N47" s="78"/>
      <c r="O47" s="34"/>
      <c r="P47" s="34"/>
      <c r="Q47" s="34"/>
      <c r="R47" s="34"/>
      <c r="S47" s="34"/>
      <c r="T47" s="34"/>
      <c r="U47" s="34"/>
      <c r="V47" s="34"/>
      <c r="W47" s="34"/>
      <c r="X47" s="34"/>
    </row>
    <row r="48" spans="1:24" ht="34.5" customHeight="1" thickTop="1" thickBot="1">
      <c r="A48" s="34"/>
      <c r="B48" s="4"/>
      <c r="C48" s="303"/>
      <c r="D48" s="269"/>
      <c r="E48" s="105"/>
      <c r="F48" s="105"/>
      <c r="G48" s="107"/>
      <c r="H48" s="108"/>
      <c r="I48" s="244"/>
      <c r="J48" s="282"/>
      <c r="K48" s="269"/>
      <c r="L48" s="4"/>
      <c r="M48" s="78"/>
      <c r="N48" s="78"/>
      <c r="O48" s="34"/>
      <c r="P48" s="34"/>
      <c r="Q48" s="34"/>
      <c r="R48" s="34"/>
      <c r="S48" s="34"/>
      <c r="T48" s="34"/>
      <c r="U48" s="34"/>
      <c r="V48" s="34"/>
      <c r="W48" s="34"/>
      <c r="X48" s="34"/>
    </row>
    <row r="49" spans="1:24" ht="14.25" customHeight="1" thickTop="1">
      <c r="A49" s="34"/>
      <c r="B49" s="4"/>
      <c r="C49" s="4"/>
      <c r="D49" s="4"/>
      <c r="E49" s="4"/>
      <c r="F49" s="4"/>
      <c r="G49" s="4"/>
      <c r="H49" s="4"/>
      <c r="I49" s="4"/>
      <c r="J49" s="4"/>
      <c r="K49" s="4"/>
      <c r="L49" s="4"/>
      <c r="M49" s="35"/>
      <c r="N49" s="35"/>
      <c r="O49" s="35"/>
      <c r="P49" s="35"/>
      <c r="Q49" s="35"/>
      <c r="R49" s="35"/>
      <c r="S49" s="35"/>
      <c r="T49" s="35"/>
      <c r="U49" s="35"/>
      <c r="V49" s="35"/>
      <c r="W49" s="34"/>
      <c r="X49" s="34"/>
    </row>
    <row r="50" spans="1:24" ht="14.25" customHeight="1">
      <c r="A50" s="34"/>
      <c r="B50" s="34"/>
      <c r="C50" s="34"/>
      <c r="D50" s="34"/>
      <c r="E50" s="34"/>
      <c r="F50" s="34"/>
      <c r="G50" s="34"/>
      <c r="H50" s="34"/>
      <c r="I50" s="34"/>
      <c r="J50" s="34"/>
      <c r="K50" s="34"/>
      <c r="L50" s="34"/>
      <c r="M50" s="35"/>
      <c r="N50" s="35"/>
      <c r="O50" s="35"/>
      <c r="P50" s="35"/>
      <c r="Q50" s="35"/>
      <c r="R50" s="35"/>
      <c r="S50" s="35"/>
      <c r="T50" s="35"/>
      <c r="U50" s="35"/>
      <c r="V50" s="35"/>
      <c r="W50" s="34"/>
      <c r="X50" s="34"/>
    </row>
    <row r="51" spans="1:24" ht="14.25" customHeight="1">
      <c r="A51" s="34"/>
      <c r="B51" s="34"/>
      <c r="C51" s="34"/>
      <c r="D51" s="34"/>
      <c r="E51" s="34"/>
      <c r="F51" s="34"/>
      <c r="G51" s="34"/>
      <c r="H51" s="34"/>
      <c r="I51" s="34"/>
      <c r="J51" s="34"/>
      <c r="K51" s="34"/>
      <c r="L51" s="34"/>
      <c r="M51" s="35"/>
      <c r="N51" s="35"/>
      <c r="O51" s="35"/>
      <c r="P51" s="35"/>
      <c r="Q51" s="35"/>
      <c r="R51" s="35"/>
      <c r="S51" s="35"/>
      <c r="T51" s="35"/>
      <c r="U51" s="35"/>
      <c r="V51" s="35"/>
      <c r="W51" s="34"/>
      <c r="X51" s="34"/>
    </row>
    <row r="52" spans="1:24" ht="14.25" customHeight="1">
      <c r="A52" s="34"/>
      <c r="B52" s="34"/>
      <c r="C52" s="34"/>
      <c r="D52" s="34"/>
      <c r="E52" s="34"/>
      <c r="F52" s="34"/>
      <c r="G52" s="34"/>
      <c r="H52" s="34"/>
      <c r="I52" s="34"/>
      <c r="J52" s="34"/>
      <c r="K52" s="34"/>
      <c r="L52" s="34"/>
      <c r="M52" s="35"/>
      <c r="N52" s="35"/>
      <c r="O52" s="35"/>
      <c r="P52" s="35"/>
      <c r="Q52" s="35"/>
      <c r="R52" s="35"/>
      <c r="S52" s="35"/>
      <c r="T52" s="35"/>
      <c r="U52" s="35"/>
      <c r="V52" s="35"/>
      <c r="W52" s="34"/>
      <c r="X52" s="34"/>
    </row>
    <row r="53" spans="1:24" ht="14.25" customHeight="1">
      <c r="A53" s="34"/>
      <c r="B53" s="34"/>
      <c r="C53" s="34"/>
      <c r="D53" s="34"/>
      <c r="E53" s="34"/>
      <c r="F53" s="34"/>
      <c r="G53" s="34"/>
      <c r="H53" s="34"/>
      <c r="I53" s="34"/>
      <c r="J53" s="34"/>
      <c r="K53" s="34"/>
      <c r="L53" s="34"/>
      <c r="M53" s="35"/>
      <c r="N53" s="35"/>
      <c r="O53" s="35"/>
      <c r="P53" s="35"/>
      <c r="Q53" s="35"/>
      <c r="R53" s="35"/>
      <c r="S53" s="35"/>
      <c r="T53" s="35"/>
      <c r="U53" s="35"/>
      <c r="V53" s="35"/>
      <c r="W53" s="34"/>
      <c r="X53" s="34"/>
    </row>
    <row r="54" spans="1:24" ht="14.25" customHeight="1">
      <c r="A54" s="34"/>
      <c r="B54" s="34"/>
      <c r="C54" s="34"/>
      <c r="D54" s="34"/>
      <c r="E54" s="34"/>
      <c r="F54" s="34"/>
      <c r="G54" s="34"/>
      <c r="H54" s="34"/>
      <c r="I54" s="34"/>
      <c r="J54" s="34"/>
      <c r="K54" s="34"/>
      <c r="L54" s="34"/>
      <c r="M54" s="35"/>
      <c r="N54" s="35"/>
      <c r="O54" s="35"/>
      <c r="P54" s="35"/>
      <c r="Q54" s="35"/>
      <c r="R54" s="35"/>
      <c r="S54" s="35"/>
      <c r="T54" s="35"/>
      <c r="U54" s="35"/>
      <c r="V54" s="35"/>
      <c r="W54" s="34"/>
      <c r="X54" s="34"/>
    </row>
    <row r="55" spans="1:24" ht="14.25" customHeight="1">
      <c r="A55" s="34"/>
      <c r="B55" s="34"/>
      <c r="C55" s="34"/>
      <c r="D55" s="34"/>
      <c r="E55" s="34"/>
      <c r="F55" s="34"/>
      <c r="G55" s="34"/>
      <c r="H55" s="34"/>
      <c r="I55" s="34"/>
      <c r="J55" s="34"/>
      <c r="K55" s="34"/>
      <c r="L55" s="34"/>
      <c r="M55" s="35"/>
      <c r="N55" s="35"/>
      <c r="O55" s="35"/>
      <c r="P55" s="35"/>
      <c r="Q55" s="35"/>
      <c r="R55" s="35"/>
      <c r="S55" s="35"/>
      <c r="T55" s="35"/>
      <c r="U55" s="35"/>
      <c r="V55" s="35"/>
      <c r="W55" s="34"/>
      <c r="X55" s="34"/>
    </row>
    <row r="56" spans="1:24" ht="14.25" customHeight="1">
      <c r="A56" s="34"/>
      <c r="B56" s="34"/>
      <c r="C56" s="34"/>
      <c r="D56" s="34"/>
      <c r="E56" s="34"/>
      <c r="F56" s="34"/>
      <c r="G56" s="34"/>
      <c r="H56" s="34"/>
      <c r="I56" s="34"/>
      <c r="J56" s="34"/>
      <c r="K56" s="34"/>
      <c r="L56" s="34"/>
      <c r="M56" s="35"/>
      <c r="N56" s="35"/>
      <c r="O56" s="35"/>
      <c r="P56" s="35"/>
      <c r="Q56" s="35"/>
      <c r="R56" s="35"/>
      <c r="S56" s="35"/>
      <c r="T56" s="35"/>
      <c r="U56" s="35"/>
      <c r="V56" s="35"/>
      <c r="W56" s="34"/>
      <c r="X56" s="34"/>
    </row>
    <row r="57" spans="1:24" ht="14.25" customHeight="1">
      <c r="A57" s="34"/>
      <c r="B57" s="34"/>
      <c r="C57" s="34"/>
      <c r="D57" s="34"/>
      <c r="E57" s="34"/>
      <c r="F57" s="34"/>
      <c r="G57" s="34"/>
      <c r="H57" s="34"/>
      <c r="I57" s="34"/>
      <c r="J57" s="34"/>
      <c r="K57" s="34"/>
      <c r="L57" s="34"/>
      <c r="M57" s="35"/>
      <c r="N57" s="35"/>
      <c r="O57" s="35"/>
      <c r="P57" s="35"/>
      <c r="Q57" s="35"/>
      <c r="R57" s="35"/>
      <c r="S57" s="35"/>
      <c r="T57" s="35"/>
      <c r="U57" s="35"/>
      <c r="V57" s="35"/>
      <c r="W57" s="34"/>
      <c r="X57" s="34"/>
    </row>
    <row r="58" spans="1:24" ht="14.25" customHeight="1">
      <c r="A58" s="34"/>
      <c r="B58" s="34"/>
      <c r="C58" s="34"/>
      <c r="D58" s="34"/>
      <c r="E58" s="34"/>
      <c r="F58" s="34"/>
      <c r="G58" s="34"/>
      <c r="H58" s="34"/>
      <c r="I58" s="34"/>
      <c r="J58" s="34"/>
      <c r="K58" s="34"/>
      <c r="L58" s="34"/>
      <c r="M58" s="35"/>
      <c r="N58" s="35"/>
      <c r="O58" s="35"/>
      <c r="P58" s="35"/>
      <c r="Q58" s="35"/>
      <c r="R58" s="35"/>
      <c r="S58" s="35"/>
      <c r="T58" s="35"/>
      <c r="U58" s="35"/>
      <c r="V58" s="35"/>
      <c r="W58" s="34"/>
      <c r="X58" s="34"/>
    </row>
    <row r="59" spans="1:24" ht="14.25" customHeight="1">
      <c r="A59" s="34"/>
      <c r="B59" s="34"/>
      <c r="C59" s="34"/>
      <c r="D59" s="34"/>
      <c r="E59" s="34"/>
      <c r="F59" s="34"/>
      <c r="G59" s="34"/>
      <c r="H59" s="34"/>
      <c r="I59" s="34"/>
      <c r="J59" s="34"/>
      <c r="K59" s="34"/>
      <c r="L59" s="34"/>
      <c r="M59" s="35"/>
      <c r="N59" s="35"/>
      <c r="O59" s="35"/>
      <c r="P59" s="35"/>
      <c r="Q59" s="35"/>
      <c r="R59" s="35"/>
      <c r="S59" s="35"/>
      <c r="T59" s="35"/>
      <c r="U59" s="35"/>
      <c r="V59" s="35"/>
      <c r="W59" s="34"/>
      <c r="X59" s="34"/>
    </row>
    <row r="60" spans="1:24" ht="14.25" customHeight="1">
      <c r="A60" s="34"/>
      <c r="B60" s="34"/>
      <c r="C60" s="34"/>
      <c r="D60" s="34"/>
      <c r="E60" s="34"/>
      <c r="F60" s="34"/>
      <c r="G60" s="34"/>
      <c r="H60" s="34"/>
      <c r="I60" s="34"/>
      <c r="J60" s="34"/>
      <c r="K60" s="34"/>
      <c r="L60" s="34"/>
      <c r="M60" s="35"/>
      <c r="N60" s="35"/>
      <c r="O60" s="35"/>
      <c r="P60" s="35"/>
      <c r="Q60" s="35"/>
      <c r="R60" s="35"/>
      <c r="S60" s="35"/>
      <c r="T60" s="35"/>
      <c r="U60" s="35"/>
      <c r="V60" s="35"/>
      <c r="W60" s="34"/>
      <c r="X60" s="34"/>
    </row>
    <row r="61" spans="1:24" ht="14.25" customHeight="1">
      <c r="A61" s="34"/>
      <c r="B61" s="34"/>
      <c r="C61" s="34"/>
      <c r="D61" s="34"/>
      <c r="E61" s="34"/>
      <c r="F61" s="34"/>
      <c r="G61" s="34"/>
      <c r="H61" s="34"/>
      <c r="I61" s="34"/>
      <c r="J61" s="34"/>
      <c r="K61" s="34"/>
      <c r="L61" s="34"/>
      <c r="M61" s="35"/>
      <c r="N61" s="35"/>
      <c r="O61" s="35"/>
      <c r="P61" s="35"/>
      <c r="Q61" s="35"/>
      <c r="R61" s="35"/>
      <c r="S61" s="35"/>
      <c r="T61" s="35"/>
      <c r="U61" s="35"/>
      <c r="V61" s="35"/>
      <c r="W61" s="34"/>
      <c r="X61" s="34"/>
    </row>
    <row r="62" spans="1:24" ht="14.25" customHeight="1">
      <c r="A62" s="34"/>
      <c r="B62" s="34"/>
      <c r="C62" s="34"/>
      <c r="D62" s="34"/>
      <c r="E62" s="34"/>
      <c r="F62" s="34"/>
      <c r="G62" s="34"/>
      <c r="H62" s="34"/>
      <c r="I62" s="34"/>
      <c r="J62" s="34"/>
      <c r="K62" s="34"/>
      <c r="L62" s="34"/>
      <c r="M62" s="35"/>
      <c r="N62" s="35"/>
      <c r="O62" s="35"/>
      <c r="P62" s="35"/>
      <c r="Q62" s="35"/>
      <c r="R62" s="35"/>
      <c r="S62" s="35"/>
      <c r="T62" s="35"/>
      <c r="U62" s="35"/>
      <c r="V62" s="35"/>
      <c r="W62" s="34"/>
      <c r="X62" s="34"/>
    </row>
    <row r="63" spans="1:24" ht="14.25" customHeight="1">
      <c r="A63" s="34"/>
      <c r="B63" s="34"/>
      <c r="C63" s="34"/>
      <c r="D63" s="34"/>
      <c r="E63" s="34"/>
      <c r="F63" s="34"/>
      <c r="G63" s="34"/>
      <c r="H63" s="34"/>
      <c r="I63" s="34"/>
      <c r="J63" s="34"/>
      <c r="K63" s="34"/>
      <c r="L63" s="34"/>
      <c r="M63" s="35"/>
      <c r="N63" s="35"/>
      <c r="O63" s="35"/>
      <c r="P63" s="35"/>
      <c r="Q63" s="35"/>
      <c r="R63" s="35"/>
      <c r="S63" s="35"/>
      <c r="T63" s="35"/>
      <c r="U63" s="35"/>
      <c r="V63" s="35"/>
      <c r="W63" s="34"/>
      <c r="X63" s="34"/>
    </row>
    <row r="64" spans="1:24" ht="14.25" customHeight="1">
      <c r="A64" s="34"/>
      <c r="B64" s="34"/>
      <c r="C64" s="34"/>
      <c r="D64" s="34"/>
      <c r="E64" s="34"/>
      <c r="F64" s="34"/>
      <c r="G64" s="34"/>
      <c r="H64" s="34"/>
      <c r="I64" s="34"/>
      <c r="J64" s="34"/>
      <c r="K64" s="34"/>
      <c r="L64" s="34"/>
      <c r="M64" s="35"/>
      <c r="N64" s="35"/>
      <c r="O64" s="35"/>
      <c r="P64" s="35"/>
      <c r="Q64" s="35"/>
      <c r="R64" s="35"/>
      <c r="S64" s="35"/>
      <c r="T64" s="35"/>
      <c r="U64" s="35"/>
      <c r="V64" s="35"/>
      <c r="W64" s="34"/>
      <c r="X64" s="34"/>
    </row>
    <row r="65" spans="1:24" ht="14.25" customHeight="1">
      <c r="A65" s="34"/>
      <c r="B65" s="34"/>
      <c r="C65" s="34"/>
      <c r="D65" s="34"/>
      <c r="E65" s="34"/>
      <c r="F65" s="34"/>
      <c r="G65" s="34"/>
      <c r="H65" s="34"/>
      <c r="I65" s="34"/>
      <c r="J65" s="34"/>
      <c r="K65" s="34"/>
      <c r="L65" s="34"/>
      <c r="M65" s="35"/>
      <c r="N65" s="35"/>
      <c r="O65" s="35"/>
      <c r="P65" s="35"/>
      <c r="Q65" s="35"/>
      <c r="R65" s="35"/>
      <c r="S65" s="35"/>
      <c r="T65" s="35"/>
      <c r="U65" s="35"/>
      <c r="V65" s="35"/>
      <c r="W65" s="34"/>
      <c r="X65" s="34"/>
    </row>
    <row r="66" spans="1:24" ht="14.25" customHeight="1">
      <c r="A66" s="34"/>
      <c r="B66" s="34"/>
      <c r="C66" s="34"/>
      <c r="D66" s="34"/>
      <c r="E66" s="34"/>
      <c r="F66" s="34"/>
      <c r="G66" s="34"/>
      <c r="H66" s="34"/>
      <c r="I66" s="34"/>
      <c r="J66" s="34"/>
      <c r="K66" s="34"/>
      <c r="L66" s="34"/>
      <c r="M66" s="35"/>
      <c r="N66" s="35"/>
      <c r="O66" s="35"/>
      <c r="P66" s="35"/>
      <c r="Q66" s="35"/>
      <c r="R66" s="35"/>
      <c r="S66" s="35"/>
      <c r="T66" s="35"/>
      <c r="U66" s="35"/>
      <c r="V66" s="35"/>
      <c r="W66" s="34"/>
      <c r="X66" s="34"/>
    </row>
    <row r="67" spans="1:24" ht="14.25" customHeight="1">
      <c r="A67" s="34"/>
      <c r="B67" s="34"/>
      <c r="C67" s="34"/>
      <c r="D67" s="34"/>
      <c r="E67" s="34"/>
      <c r="F67" s="34"/>
      <c r="G67" s="34"/>
      <c r="H67" s="34"/>
      <c r="I67" s="34"/>
      <c r="J67" s="34"/>
      <c r="K67" s="34"/>
      <c r="L67" s="34"/>
      <c r="M67" s="35"/>
      <c r="N67" s="35"/>
      <c r="O67" s="35"/>
      <c r="P67" s="35"/>
      <c r="Q67" s="35"/>
      <c r="R67" s="35"/>
      <c r="S67" s="35"/>
      <c r="T67" s="35"/>
      <c r="U67" s="35"/>
      <c r="V67" s="35"/>
      <c r="W67" s="34"/>
      <c r="X67" s="34"/>
    </row>
    <row r="68" spans="1:24" ht="14.25" customHeight="1">
      <c r="A68" s="34"/>
      <c r="B68" s="34"/>
      <c r="C68" s="34"/>
      <c r="D68" s="34"/>
      <c r="E68" s="34"/>
      <c r="F68" s="34"/>
      <c r="G68" s="34"/>
      <c r="H68" s="34"/>
      <c r="I68" s="34"/>
      <c r="J68" s="34"/>
      <c r="K68" s="34"/>
      <c r="L68" s="34"/>
      <c r="M68" s="35"/>
      <c r="N68" s="35"/>
      <c r="O68" s="35"/>
      <c r="P68" s="35"/>
      <c r="Q68" s="35"/>
      <c r="R68" s="35"/>
      <c r="S68" s="35"/>
      <c r="T68" s="35"/>
      <c r="U68" s="35"/>
      <c r="V68" s="35"/>
      <c r="W68" s="34"/>
      <c r="X68" s="34"/>
    </row>
    <row r="69" spans="1:24" ht="14.25" customHeight="1">
      <c r="A69" s="34"/>
      <c r="B69" s="34"/>
      <c r="C69" s="34"/>
      <c r="D69" s="34"/>
      <c r="E69" s="34"/>
      <c r="F69" s="34"/>
      <c r="G69" s="34"/>
      <c r="H69" s="34"/>
      <c r="I69" s="34"/>
      <c r="J69" s="34"/>
      <c r="K69" s="34"/>
      <c r="L69" s="34"/>
      <c r="M69" s="35"/>
      <c r="N69" s="35"/>
      <c r="O69" s="35"/>
      <c r="P69" s="35"/>
      <c r="Q69" s="35"/>
      <c r="R69" s="35"/>
      <c r="S69" s="35"/>
      <c r="T69" s="35"/>
      <c r="U69" s="35"/>
      <c r="V69" s="35"/>
      <c r="W69" s="34"/>
      <c r="X69" s="34"/>
    </row>
    <row r="70" spans="1:24" ht="14.25" customHeight="1">
      <c r="A70" s="34"/>
      <c r="B70" s="34"/>
      <c r="C70" s="34"/>
      <c r="D70" s="34"/>
      <c r="E70" s="34"/>
      <c r="F70" s="34"/>
      <c r="G70" s="34"/>
      <c r="H70" s="34"/>
      <c r="I70" s="34"/>
      <c r="J70" s="34"/>
      <c r="K70" s="34"/>
      <c r="L70" s="34"/>
      <c r="M70" s="35"/>
      <c r="N70" s="35"/>
      <c r="O70" s="35"/>
      <c r="P70" s="35"/>
      <c r="Q70" s="35"/>
      <c r="R70" s="35"/>
      <c r="S70" s="35"/>
      <c r="T70" s="35"/>
      <c r="U70" s="35"/>
      <c r="V70" s="35"/>
      <c r="W70" s="34"/>
      <c r="X70" s="34"/>
    </row>
    <row r="71" spans="1:24" ht="14.25" customHeight="1">
      <c r="A71" s="34"/>
      <c r="B71" s="34"/>
      <c r="C71" s="34"/>
      <c r="D71" s="34"/>
      <c r="E71" s="34"/>
      <c r="F71" s="34"/>
      <c r="G71" s="34"/>
      <c r="H71" s="34"/>
      <c r="I71" s="34"/>
      <c r="J71" s="34"/>
      <c r="K71" s="34"/>
      <c r="L71" s="34"/>
      <c r="M71" s="35"/>
      <c r="N71" s="35"/>
      <c r="O71" s="35"/>
      <c r="P71" s="35"/>
      <c r="Q71" s="35"/>
      <c r="R71" s="35"/>
      <c r="S71" s="35"/>
      <c r="T71" s="35"/>
      <c r="U71" s="35"/>
      <c r="V71" s="35"/>
      <c r="W71" s="34"/>
      <c r="X71" s="34"/>
    </row>
    <row r="72" spans="1:24" ht="14.25" customHeight="1">
      <c r="A72" s="34"/>
      <c r="B72" s="34"/>
      <c r="C72" s="34"/>
      <c r="D72" s="34"/>
      <c r="E72" s="34"/>
      <c r="F72" s="34"/>
      <c r="G72" s="34"/>
      <c r="H72" s="34"/>
      <c r="I72" s="34"/>
      <c r="J72" s="34"/>
      <c r="K72" s="34"/>
      <c r="L72" s="34"/>
      <c r="M72" s="35"/>
      <c r="N72" s="35"/>
      <c r="O72" s="35"/>
      <c r="P72" s="35"/>
      <c r="Q72" s="35"/>
      <c r="R72" s="35"/>
      <c r="S72" s="35"/>
      <c r="T72" s="35"/>
      <c r="U72" s="35"/>
      <c r="V72" s="35"/>
      <c r="W72" s="34"/>
      <c r="X72" s="34"/>
    </row>
    <row r="73" spans="1:24" ht="14.25" customHeight="1">
      <c r="A73" s="34"/>
      <c r="B73" s="34"/>
      <c r="C73" s="34"/>
      <c r="D73" s="34"/>
      <c r="E73" s="34"/>
      <c r="F73" s="34"/>
      <c r="G73" s="34"/>
      <c r="H73" s="34"/>
      <c r="I73" s="34"/>
      <c r="J73" s="34"/>
      <c r="K73" s="34"/>
      <c r="L73" s="34"/>
      <c r="M73" s="35"/>
      <c r="N73" s="35"/>
      <c r="O73" s="35"/>
      <c r="P73" s="35"/>
      <c r="Q73" s="35"/>
      <c r="R73" s="35"/>
      <c r="S73" s="35"/>
      <c r="T73" s="35"/>
      <c r="U73" s="35"/>
      <c r="V73" s="35"/>
      <c r="W73" s="34"/>
      <c r="X73" s="34"/>
    </row>
    <row r="74" spans="1:24" ht="14.25" customHeight="1">
      <c r="A74" s="34"/>
      <c r="B74" s="34"/>
      <c r="C74" s="34"/>
      <c r="D74" s="34"/>
      <c r="E74" s="34"/>
      <c r="F74" s="34"/>
      <c r="G74" s="34"/>
      <c r="H74" s="34"/>
      <c r="I74" s="34"/>
      <c r="J74" s="34"/>
      <c r="K74" s="34"/>
      <c r="L74" s="34"/>
      <c r="M74" s="35"/>
      <c r="N74" s="35"/>
      <c r="O74" s="35"/>
      <c r="P74" s="35"/>
      <c r="Q74" s="35"/>
      <c r="R74" s="35"/>
      <c r="S74" s="35"/>
      <c r="T74" s="35"/>
      <c r="U74" s="35"/>
      <c r="V74" s="35"/>
      <c r="W74" s="34"/>
      <c r="X74" s="34"/>
    </row>
    <row r="75" spans="1:24" ht="14.25" customHeight="1">
      <c r="A75" s="34"/>
      <c r="B75" s="34"/>
      <c r="C75" s="34"/>
      <c r="D75" s="34"/>
      <c r="E75" s="34"/>
      <c r="F75" s="34"/>
      <c r="G75" s="34"/>
      <c r="H75" s="34"/>
      <c r="I75" s="34"/>
      <c r="J75" s="34"/>
      <c r="K75" s="34"/>
      <c r="L75" s="34"/>
      <c r="M75" s="35"/>
      <c r="N75" s="35"/>
      <c r="O75" s="35"/>
      <c r="P75" s="35"/>
      <c r="Q75" s="35"/>
      <c r="R75" s="35"/>
      <c r="S75" s="35"/>
      <c r="T75" s="35"/>
      <c r="U75" s="35"/>
      <c r="V75" s="35"/>
      <c r="W75" s="34"/>
      <c r="X75" s="34"/>
    </row>
    <row r="76" spans="1:24" ht="14.25" customHeight="1">
      <c r="A76" s="34"/>
      <c r="B76" s="34"/>
      <c r="C76" s="34"/>
      <c r="D76" s="34"/>
      <c r="E76" s="34"/>
      <c r="F76" s="34"/>
      <c r="G76" s="34"/>
      <c r="H76" s="34"/>
      <c r="I76" s="34"/>
      <c r="J76" s="34"/>
      <c r="K76" s="34"/>
      <c r="L76" s="34"/>
      <c r="M76" s="35"/>
      <c r="N76" s="35"/>
      <c r="O76" s="35"/>
      <c r="P76" s="35"/>
      <c r="Q76" s="35"/>
      <c r="R76" s="35"/>
      <c r="S76" s="35"/>
      <c r="T76" s="35"/>
      <c r="U76" s="35"/>
      <c r="V76" s="35"/>
      <c r="W76" s="34"/>
      <c r="X76" s="34"/>
    </row>
    <row r="77" spans="1:24" ht="14.25" customHeight="1">
      <c r="A77" s="34"/>
      <c r="B77" s="34"/>
      <c r="C77" s="34"/>
      <c r="D77" s="34"/>
      <c r="E77" s="34"/>
      <c r="F77" s="34"/>
      <c r="G77" s="34"/>
      <c r="H77" s="34"/>
      <c r="I77" s="34"/>
      <c r="J77" s="34"/>
      <c r="K77" s="34"/>
      <c r="L77" s="34"/>
      <c r="M77" s="35"/>
      <c r="N77" s="35"/>
      <c r="O77" s="35"/>
      <c r="P77" s="35"/>
      <c r="Q77" s="35"/>
      <c r="R77" s="35"/>
      <c r="S77" s="35"/>
      <c r="T77" s="35"/>
      <c r="U77" s="35"/>
      <c r="V77" s="35"/>
      <c r="W77" s="34"/>
      <c r="X77" s="34"/>
    </row>
    <row r="78" spans="1:24" ht="14.25" customHeight="1">
      <c r="A78" s="34"/>
      <c r="B78" s="34"/>
      <c r="C78" s="34"/>
      <c r="D78" s="34"/>
      <c r="E78" s="34"/>
      <c r="F78" s="34"/>
      <c r="G78" s="34"/>
      <c r="H78" s="34"/>
      <c r="I78" s="34"/>
      <c r="J78" s="34"/>
      <c r="K78" s="34"/>
      <c r="L78" s="34"/>
      <c r="M78" s="35"/>
      <c r="N78" s="35"/>
      <c r="O78" s="35"/>
      <c r="P78" s="35"/>
      <c r="Q78" s="35"/>
      <c r="R78" s="35"/>
      <c r="S78" s="35"/>
      <c r="T78" s="35"/>
      <c r="U78" s="35"/>
      <c r="V78" s="35"/>
      <c r="W78" s="34"/>
      <c r="X78" s="34"/>
    </row>
    <row r="79" spans="1:24" ht="14.25" customHeight="1">
      <c r="A79" s="34"/>
      <c r="B79" s="34"/>
      <c r="C79" s="34"/>
      <c r="D79" s="34"/>
      <c r="E79" s="34"/>
      <c r="F79" s="34"/>
      <c r="G79" s="34"/>
      <c r="H79" s="34"/>
      <c r="I79" s="34"/>
      <c r="J79" s="34"/>
      <c r="K79" s="34"/>
      <c r="L79" s="34"/>
      <c r="M79" s="35"/>
      <c r="N79" s="35"/>
      <c r="O79" s="35"/>
      <c r="P79" s="35"/>
      <c r="Q79" s="35"/>
      <c r="R79" s="35"/>
      <c r="S79" s="35"/>
      <c r="T79" s="35"/>
      <c r="U79" s="35"/>
      <c r="V79" s="35"/>
      <c r="W79" s="34"/>
      <c r="X79" s="34"/>
    </row>
    <row r="80" spans="1:24" ht="14.25" customHeight="1">
      <c r="A80" s="34"/>
      <c r="B80" s="34"/>
      <c r="C80" s="34"/>
      <c r="D80" s="34"/>
      <c r="E80" s="34"/>
      <c r="F80" s="34"/>
      <c r="G80" s="34"/>
      <c r="H80" s="34"/>
      <c r="I80" s="34"/>
      <c r="J80" s="34"/>
      <c r="K80" s="34"/>
      <c r="L80" s="34"/>
      <c r="M80" s="35"/>
      <c r="N80" s="35"/>
      <c r="O80" s="35"/>
      <c r="P80" s="35"/>
      <c r="Q80" s="35"/>
      <c r="R80" s="35"/>
      <c r="S80" s="35"/>
      <c r="T80" s="35"/>
      <c r="U80" s="35"/>
      <c r="V80" s="35"/>
      <c r="W80" s="34"/>
      <c r="X80" s="34"/>
    </row>
    <row r="81" spans="1:24" ht="14.25" customHeight="1">
      <c r="A81" s="34"/>
      <c r="B81" s="34"/>
      <c r="C81" s="34"/>
      <c r="D81" s="34"/>
      <c r="E81" s="34"/>
      <c r="F81" s="34"/>
      <c r="G81" s="34"/>
      <c r="H81" s="34"/>
      <c r="I81" s="34"/>
      <c r="J81" s="34"/>
      <c r="K81" s="34"/>
      <c r="L81" s="34"/>
      <c r="M81" s="35"/>
      <c r="N81" s="35"/>
      <c r="O81" s="35"/>
      <c r="P81" s="35"/>
      <c r="Q81" s="35"/>
      <c r="R81" s="35"/>
      <c r="S81" s="35"/>
      <c r="T81" s="35"/>
      <c r="U81" s="35"/>
      <c r="V81" s="35"/>
      <c r="W81" s="34"/>
      <c r="X81" s="34"/>
    </row>
    <row r="82" spans="1:24" ht="14.25" customHeight="1">
      <c r="A82" s="34"/>
      <c r="B82" s="34"/>
      <c r="C82" s="34"/>
      <c r="D82" s="34"/>
      <c r="E82" s="34"/>
      <c r="F82" s="34"/>
      <c r="G82" s="34"/>
      <c r="H82" s="34"/>
      <c r="I82" s="34"/>
      <c r="J82" s="34"/>
      <c r="K82" s="34"/>
      <c r="L82" s="34"/>
      <c r="M82" s="35"/>
      <c r="N82" s="35"/>
      <c r="O82" s="35"/>
      <c r="P82" s="35"/>
      <c r="Q82" s="35"/>
      <c r="R82" s="35"/>
      <c r="S82" s="35"/>
      <c r="T82" s="35"/>
      <c r="U82" s="35"/>
      <c r="V82" s="35"/>
      <c r="W82" s="34"/>
      <c r="X82" s="34"/>
    </row>
    <row r="83" spans="1:24" ht="14.25" customHeight="1">
      <c r="A83" s="34"/>
      <c r="B83" s="34"/>
      <c r="C83" s="34"/>
      <c r="D83" s="34"/>
      <c r="E83" s="34"/>
      <c r="F83" s="34"/>
      <c r="G83" s="34"/>
      <c r="H83" s="34"/>
      <c r="I83" s="34"/>
      <c r="J83" s="34"/>
      <c r="K83" s="34"/>
      <c r="L83" s="34"/>
      <c r="M83" s="35"/>
      <c r="N83" s="35"/>
      <c r="O83" s="35"/>
      <c r="P83" s="35"/>
      <c r="Q83" s="35"/>
      <c r="R83" s="35"/>
      <c r="S83" s="35"/>
      <c r="T83" s="35"/>
      <c r="U83" s="35"/>
      <c r="V83" s="35"/>
      <c r="W83" s="34"/>
      <c r="X83" s="34"/>
    </row>
    <row r="84" spans="1:24" ht="14.25" customHeight="1">
      <c r="A84" s="34"/>
      <c r="B84" s="34"/>
      <c r="C84" s="34"/>
      <c r="D84" s="34"/>
      <c r="E84" s="34"/>
      <c r="F84" s="34"/>
      <c r="G84" s="34"/>
      <c r="H84" s="34"/>
      <c r="I84" s="34"/>
      <c r="J84" s="34"/>
      <c r="K84" s="34"/>
      <c r="L84" s="34"/>
      <c r="M84" s="35"/>
      <c r="N84" s="35"/>
      <c r="O84" s="35"/>
      <c r="P84" s="35"/>
      <c r="Q84" s="35"/>
      <c r="R84" s="35"/>
      <c r="S84" s="35"/>
      <c r="T84" s="35"/>
      <c r="U84" s="35"/>
      <c r="V84" s="35"/>
      <c r="W84" s="34"/>
      <c r="X84" s="34"/>
    </row>
    <row r="85" spans="1:24" ht="14.25" customHeight="1">
      <c r="A85" s="34"/>
      <c r="B85" s="34"/>
      <c r="C85" s="34"/>
      <c r="D85" s="34"/>
      <c r="E85" s="34"/>
      <c r="F85" s="34"/>
      <c r="G85" s="34"/>
      <c r="H85" s="34"/>
      <c r="I85" s="34"/>
      <c r="J85" s="34"/>
      <c r="K85" s="34"/>
      <c r="L85" s="34"/>
      <c r="M85" s="35"/>
      <c r="N85" s="35"/>
      <c r="O85" s="35"/>
      <c r="P85" s="35"/>
      <c r="Q85" s="35"/>
      <c r="R85" s="35"/>
      <c r="S85" s="35"/>
      <c r="T85" s="35"/>
      <c r="U85" s="35"/>
      <c r="V85" s="35"/>
      <c r="W85" s="34"/>
      <c r="X85" s="34"/>
    </row>
    <row r="86" spans="1:24" ht="14.25" customHeight="1">
      <c r="A86" s="34"/>
      <c r="B86" s="34"/>
      <c r="C86" s="34"/>
      <c r="D86" s="34"/>
      <c r="E86" s="34"/>
      <c r="F86" s="34"/>
      <c r="G86" s="34"/>
      <c r="H86" s="34"/>
      <c r="I86" s="34"/>
      <c r="J86" s="34"/>
      <c r="K86" s="34"/>
      <c r="L86" s="34"/>
      <c r="M86" s="35"/>
      <c r="N86" s="35"/>
      <c r="O86" s="35"/>
      <c r="P86" s="35"/>
      <c r="Q86" s="35"/>
      <c r="R86" s="35"/>
      <c r="S86" s="35"/>
      <c r="T86" s="35"/>
      <c r="U86" s="35"/>
      <c r="V86" s="35"/>
      <c r="W86" s="34"/>
      <c r="X86" s="34"/>
    </row>
    <row r="87" spans="1:24" ht="14.25" customHeight="1">
      <c r="A87" s="34"/>
      <c r="B87" s="34"/>
      <c r="C87" s="34"/>
      <c r="D87" s="34"/>
      <c r="E87" s="34"/>
      <c r="F87" s="34"/>
      <c r="G87" s="34"/>
      <c r="H87" s="34"/>
      <c r="I87" s="34"/>
      <c r="J87" s="34"/>
      <c r="K87" s="34"/>
      <c r="L87" s="34"/>
      <c r="M87" s="35"/>
      <c r="N87" s="35"/>
      <c r="O87" s="35"/>
      <c r="P87" s="35"/>
      <c r="Q87" s="35"/>
      <c r="R87" s="35"/>
      <c r="S87" s="35"/>
      <c r="T87" s="35"/>
      <c r="U87" s="35"/>
      <c r="V87" s="35"/>
      <c r="W87" s="34"/>
      <c r="X87" s="34"/>
    </row>
    <row r="88" spans="1:24" ht="14.25" customHeight="1">
      <c r="A88" s="34"/>
      <c r="B88" s="34"/>
      <c r="C88" s="34"/>
      <c r="D88" s="34"/>
      <c r="E88" s="34"/>
      <c r="F88" s="34"/>
      <c r="G88" s="34"/>
      <c r="H88" s="34"/>
      <c r="I88" s="34"/>
      <c r="J88" s="34"/>
      <c r="K88" s="34"/>
      <c r="L88" s="34"/>
      <c r="M88" s="35"/>
      <c r="N88" s="35"/>
      <c r="O88" s="35"/>
      <c r="P88" s="35"/>
      <c r="Q88" s="35"/>
      <c r="R88" s="35"/>
      <c r="S88" s="35"/>
      <c r="T88" s="35"/>
      <c r="U88" s="35"/>
      <c r="V88" s="35"/>
      <c r="W88" s="34"/>
      <c r="X88" s="34"/>
    </row>
    <row r="89" spans="1:24" ht="14.25" customHeight="1">
      <c r="A89" s="34"/>
      <c r="B89" s="34"/>
      <c r="C89" s="34"/>
      <c r="D89" s="34"/>
      <c r="E89" s="34"/>
      <c r="F89" s="34"/>
      <c r="G89" s="34"/>
      <c r="H89" s="34"/>
      <c r="I89" s="34"/>
      <c r="J89" s="34"/>
      <c r="K89" s="34"/>
      <c r="L89" s="34"/>
      <c r="M89" s="35"/>
      <c r="N89" s="35"/>
      <c r="O89" s="35"/>
      <c r="P89" s="35"/>
      <c r="Q89" s="35"/>
      <c r="R89" s="35"/>
      <c r="S89" s="35"/>
      <c r="T89" s="35"/>
      <c r="U89" s="35"/>
      <c r="V89" s="35"/>
      <c r="W89" s="34"/>
      <c r="X89" s="34"/>
    </row>
    <row r="90" spans="1:24" ht="14.25" customHeight="1">
      <c r="A90" s="34"/>
      <c r="B90" s="34"/>
      <c r="C90" s="34"/>
      <c r="D90" s="34"/>
      <c r="E90" s="34"/>
      <c r="F90" s="34"/>
      <c r="G90" s="34"/>
      <c r="H90" s="34"/>
      <c r="I90" s="34"/>
      <c r="J90" s="34"/>
      <c r="K90" s="34"/>
      <c r="L90" s="34"/>
      <c r="M90" s="35"/>
      <c r="N90" s="35"/>
      <c r="O90" s="35"/>
      <c r="P90" s="35"/>
      <c r="Q90" s="35"/>
      <c r="R90" s="35"/>
      <c r="S90" s="35"/>
      <c r="T90" s="35"/>
      <c r="U90" s="35"/>
      <c r="V90" s="35"/>
      <c r="W90" s="34"/>
      <c r="X90" s="34"/>
    </row>
    <row r="91" spans="1:24" ht="14.25" customHeight="1">
      <c r="A91" s="34"/>
      <c r="B91" s="34"/>
      <c r="C91" s="34"/>
      <c r="D91" s="34"/>
      <c r="E91" s="34"/>
      <c r="F91" s="34"/>
      <c r="G91" s="34"/>
      <c r="H91" s="34"/>
      <c r="I91" s="34"/>
      <c r="J91" s="34"/>
      <c r="K91" s="34"/>
      <c r="L91" s="34"/>
      <c r="M91" s="35"/>
      <c r="N91" s="35"/>
      <c r="O91" s="35"/>
      <c r="P91" s="35"/>
      <c r="Q91" s="35"/>
      <c r="R91" s="35"/>
      <c r="S91" s="35"/>
      <c r="T91" s="35"/>
      <c r="U91" s="35"/>
      <c r="V91" s="35"/>
      <c r="W91" s="34"/>
      <c r="X91" s="34"/>
    </row>
    <row r="92" spans="1:24" ht="14.25" customHeight="1">
      <c r="A92" s="34"/>
      <c r="B92" s="34"/>
      <c r="C92" s="34"/>
      <c r="D92" s="34"/>
      <c r="E92" s="34"/>
      <c r="F92" s="34"/>
      <c r="G92" s="34"/>
      <c r="H92" s="34"/>
      <c r="I92" s="34"/>
      <c r="J92" s="34"/>
      <c r="K92" s="34"/>
      <c r="L92" s="34"/>
      <c r="M92" s="35"/>
      <c r="N92" s="35"/>
      <c r="O92" s="35"/>
      <c r="P92" s="35"/>
      <c r="Q92" s="35"/>
      <c r="R92" s="35"/>
      <c r="S92" s="35"/>
      <c r="T92" s="35"/>
      <c r="U92" s="35"/>
      <c r="V92" s="35"/>
      <c r="W92" s="34"/>
      <c r="X92" s="34"/>
    </row>
    <row r="93" spans="1:24" ht="14.25" customHeight="1">
      <c r="A93" s="34"/>
      <c r="B93" s="34"/>
      <c r="C93" s="34"/>
      <c r="D93" s="34"/>
      <c r="E93" s="34"/>
      <c r="F93" s="34"/>
      <c r="G93" s="34"/>
      <c r="H93" s="34"/>
      <c r="I93" s="34"/>
      <c r="J93" s="34"/>
      <c r="K93" s="34"/>
      <c r="L93" s="34"/>
      <c r="M93" s="35"/>
      <c r="N93" s="35"/>
      <c r="O93" s="35"/>
      <c r="P93" s="35"/>
      <c r="Q93" s="35"/>
      <c r="R93" s="35"/>
      <c r="S93" s="35"/>
      <c r="T93" s="35"/>
      <c r="U93" s="35"/>
      <c r="V93" s="35"/>
      <c r="W93" s="34"/>
      <c r="X93" s="34"/>
    </row>
    <row r="94" spans="1:24" ht="14.25" customHeight="1">
      <c r="A94" s="34"/>
      <c r="B94" s="34"/>
      <c r="C94" s="34"/>
      <c r="D94" s="34"/>
      <c r="E94" s="34"/>
      <c r="F94" s="34"/>
      <c r="G94" s="34"/>
      <c r="H94" s="34"/>
      <c r="I94" s="34"/>
      <c r="J94" s="34"/>
      <c r="K94" s="34"/>
      <c r="L94" s="34"/>
      <c r="M94" s="35"/>
      <c r="N94" s="35"/>
      <c r="O94" s="35"/>
      <c r="P94" s="35"/>
      <c r="Q94" s="35"/>
      <c r="R94" s="35"/>
      <c r="S94" s="35"/>
      <c r="T94" s="35"/>
      <c r="U94" s="35"/>
      <c r="V94" s="35"/>
      <c r="W94" s="34"/>
      <c r="X94" s="34"/>
    </row>
    <row r="95" spans="1:24" ht="14.25" customHeight="1">
      <c r="A95" s="34"/>
      <c r="B95" s="34"/>
      <c r="C95" s="34"/>
      <c r="D95" s="34"/>
      <c r="E95" s="34"/>
      <c r="F95" s="34"/>
      <c r="G95" s="34"/>
      <c r="H95" s="34"/>
      <c r="I95" s="34"/>
      <c r="J95" s="34"/>
      <c r="K95" s="34"/>
      <c r="L95" s="34"/>
      <c r="M95" s="35"/>
      <c r="N95" s="35"/>
      <c r="O95" s="35"/>
      <c r="P95" s="35"/>
      <c r="Q95" s="35"/>
      <c r="R95" s="35"/>
      <c r="S95" s="35"/>
      <c r="T95" s="35"/>
      <c r="U95" s="35"/>
      <c r="V95" s="35"/>
      <c r="W95" s="34"/>
      <c r="X95" s="34"/>
    </row>
    <row r="96" spans="1:24" ht="14.25" customHeight="1">
      <c r="A96" s="34"/>
      <c r="B96" s="34"/>
      <c r="C96" s="34"/>
      <c r="D96" s="34"/>
      <c r="E96" s="34"/>
      <c r="F96" s="34"/>
      <c r="G96" s="34"/>
      <c r="H96" s="34"/>
      <c r="I96" s="34"/>
      <c r="J96" s="34"/>
      <c r="K96" s="34"/>
      <c r="L96" s="34"/>
      <c r="M96" s="35"/>
      <c r="N96" s="35"/>
      <c r="O96" s="35"/>
      <c r="P96" s="35"/>
      <c r="Q96" s="35"/>
      <c r="R96" s="35"/>
      <c r="S96" s="35"/>
      <c r="T96" s="35"/>
      <c r="U96" s="35"/>
      <c r="V96" s="35"/>
      <c r="W96" s="34"/>
      <c r="X96" s="34"/>
    </row>
    <row r="97" spans="1:24" ht="14.25" customHeight="1">
      <c r="A97" s="34"/>
      <c r="B97" s="34"/>
      <c r="C97" s="34"/>
      <c r="D97" s="34"/>
      <c r="E97" s="34"/>
      <c r="F97" s="34"/>
      <c r="G97" s="34"/>
      <c r="H97" s="34"/>
      <c r="I97" s="34"/>
      <c r="J97" s="34"/>
      <c r="K97" s="34"/>
      <c r="L97" s="34"/>
      <c r="M97" s="35"/>
      <c r="N97" s="35"/>
      <c r="O97" s="35"/>
      <c r="P97" s="35"/>
      <c r="Q97" s="35"/>
      <c r="R97" s="35"/>
      <c r="S97" s="35"/>
      <c r="T97" s="35"/>
      <c r="U97" s="35"/>
      <c r="V97" s="35"/>
      <c r="W97" s="34"/>
      <c r="X97" s="34"/>
    </row>
    <row r="98" spans="1:24" ht="14.25" customHeight="1">
      <c r="A98" s="34"/>
      <c r="B98" s="34"/>
      <c r="C98" s="34"/>
      <c r="D98" s="34"/>
      <c r="E98" s="34"/>
      <c r="F98" s="34"/>
      <c r="G98" s="34"/>
      <c r="H98" s="34"/>
      <c r="I98" s="34"/>
      <c r="J98" s="34"/>
      <c r="K98" s="34"/>
      <c r="L98" s="34"/>
      <c r="M98" s="35"/>
      <c r="N98" s="35"/>
      <c r="O98" s="35"/>
      <c r="P98" s="35"/>
      <c r="Q98" s="35"/>
      <c r="R98" s="35"/>
      <c r="S98" s="35"/>
      <c r="T98" s="35"/>
      <c r="U98" s="35"/>
      <c r="V98" s="35"/>
      <c r="W98" s="34"/>
      <c r="X98" s="34"/>
    </row>
    <row r="99" spans="1:24" ht="14.25" customHeight="1">
      <c r="A99" s="34"/>
      <c r="B99" s="34"/>
      <c r="C99" s="34"/>
      <c r="D99" s="34"/>
      <c r="E99" s="34"/>
      <c r="F99" s="34"/>
      <c r="G99" s="34"/>
      <c r="H99" s="34"/>
      <c r="I99" s="34"/>
      <c r="J99" s="34"/>
      <c r="K99" s="34"/>
      <c r="L99" s="34"/>
      <c r="M99" s="35"/>
      <c r="N99" s="35"/>
      <c r="O99" s="35"/>
      <c r="P99" s="35"/>
      <c r="Q99" s="35"/>
      <c r="R99" s="35"/>
      <c r="S99" s="35"/>
      <c r="T99" s="35"/>
      <c r="U99" s="35"/>
      <c r="V99" s="35"/>
      <c r="W99" s="34"/>
      <c r="X99" s="34"/>
    </row>
    <row r="100" spans="1:24" ht="14.25" customHeight="1">
      <c r="A100" s="34"/>
      <c r="B100" s="34"/>
      <c r="C100" s="34"/>
      <c r="D100" s="34"/>
      <c r="E100" s="34"/>
      <c r="F100" s="34"/>
      <c r="G100" s="34"/>
      <c r="H100" s="34"/>
      <c r="I100" s="34"/>
      <c r="J100" s="34"/>
      <c r="K100" s="34"/>
      <c r="L100" s="34"/>
      <c r="M100" s="35"/>
      <c r="N100" s="35"/>
      <c r="O100" s="35"/>
      <c r="P100" s="35"/>
      <c r="Q100" s="35"/>
      <c r="R100" s="35"/>
      <c r="S100" s="35"/>
      <c r="T100" s="35"/>
      <c r="U100" s="35"/>
      <c r="V100" s="35"/>
      <c r="W100" s="34"/>
      <c r="X100" s="34"/>
    </row>
    <row r="101" spans="1:24" ht="14.25" customHeight="1">
      <c r="A101" s="34"/>
      <c r="B101" s="34"/>
      <c r="C101" s="34"/>
      <c r="D101" s="34"/>
      <c r="E101" s="34"/>
      <c r="F101" s="34"/>
      <c r="G101" s="34"/>
      <c r="H101" s="34"/>
      <c r="I101" s="34"/>
      <c r="J101" s="34"/>
      <c r="K101" s="34"/>
      <c r="L101" s="34"/>
      <c r="M101" s="35"/>
      <c r="N101" s="35"/>
      <c r="O101" s="35"/>
      <c r="P101" s="35"/>
      <c r="Q101" s="35"/>
      <c r="R101" s="35"/>
      <c r="S101" s="35"/>
      <c r="T101" s="35"/>
      <c r="U101" s="35"/>
      <c r="V101" s="35"/>
      <c r="W101" s="34"/>
      <c r="X101" s="34"/>
    </row>
    <row r="102" spans="1:24" ht="14.25" customHeight="1">
      <c r="A102" s="34"/>
      <c r="B102" s="34"/>
      <c r="C102" s="34"/>
      <c r="D102" s="34"/>
      <c r="E102" s="34"/>
      <c r="F102" s="34"/>
      <c r="G102" s="34"/>
      <c r="H102" s="34"/>
      <c r="I102" s="34"/>
      <c r="J102" s="34"/>
      <c r="K102" s="34"/>
      <c r="L102" s="34"/>
      <c r="M102" s="35"/>
      <c r="N102" s="35"/>
      <c r="O102" s="35"/>
      <c r="P102" s="35"/>
      <c r="Q102" s="35"/>
      <c r="R102" s="35"/>
      <c r="S102" s="35"/>
      <c r="T102" s="35"/>
      <c r="U102" s="35"/>
      <c r="V102" s="35"/>
      <c r="W102" s="34"/>
      <c r="X102" s="34"/>
    </row>
    <row r="103" spans="1:24" ht="14.25" customHeight="1">
      <c r="A103" s="34"/>
      <c r="B103" s="34"/>
      <c r="C103" s="34"/>
      <c r="D103" s="34"/>
      <c r="E103" s="34"/>
      <c r="F103" s="34"/>
      <c r="G103" s="34"/>
      <c r="H103" s="34"/>
      <c r="I103" s="34"/>
      <c r="J103" s="34"/>
      <c r="K103" s="34"/>
      <c r="L103" s="34"/>
      <c r="M103" s="35"/>
      <c r="N103" s="35"/>
      <c r="O103" s="35"/>
      <c r="P103" s="35"/>
      <c r="Q103" s="35"/>
      <c r="R103" s="35"/>
      <c r="S103" s="35"/>
      <c r="T103" s="35"/>
      <c r="U103" s="35"/>
      <c r="V103" s="35"/>
      <c r="W103" s="34"/>
      <c r="X103" s="34"/>
    </row>
    <row r="104" spans="1:24" ht="14.25" customHeight="1">
      <c r="A104" s="34"/>
      <c r="B104" s="34"/>
      <c r="C104" s="34"/>
      <c r="D104" s="34"/>
      <c r="E104" s="34"/>
      <c r="F104" s="34"/>
      <c r="G104" s="34"/>
      <c r="H104" s="34"/>
      <c r="I104" s="34"/>
      <c r="J104" s="34"/>
      <c r="K104" s="34"/>
      <c r="L104" s="34"/>
      <c r="M104" s="35"/>
      <c r="N104" s="35"/>
      <c r="O104" s="35"/>
      <c r="P104" s="35"/>
      <c r="Q104" s="35"/>
      <c r="R104" s="35"/>
      <c r="S104" s="35"/>
      <c r="T104" s="35"/>
      <c r="U104" s="35"/>
      <c r="V104" s="35"/>
      <c r="W104" s="34"/>
      <c r="X104" s="34"/>
    </row>
    <row r="105" spans="1:24" ht="14.25" customHeight="1">
      <c r="A105" s="34"/>
      <c r="B105" s="34"/>
      <c r="C105" s="34"/>
      <c r="D105" s="34"/>
      <c r="E105" s="34"/>
      <c r="F105" s="34"/>
      <c r="G105" s="34"/>
      <c r="H105" s="34"/>
      <c r="I105" s="34"/>
      <c r="J105" s="34"/>
      <c r="K105" s="34"/>
      <c r="L105" s="34"/>
      <c r="M105" s="35"/>
      <c r="N105" s="35"/>
      <c r="O105" s="35"/>
      <c r="P105" s="35"/>
      <c r="Q105" s="35"/>
      <c r="R105" s="35"/>
      <c r="S105" s="35"/>
      <c r="T105" s="35"/>
      <c r="U105" s="35"/>
      <c r="V105" s="35"/>
      <c r="W105" s="34"/>
      <c r="X105" s="34"/>
    </row>
    <row r="106" spans="1:24" ht="14.25" customHeight="1">
      <c r="A106" s="34"/>
      <c r="B106" s="34"/>
      <c r="C106" s="34"/>
      <c r="D106" s="34"/>
      <c r="E106" s="34"/>
      <c r="F106" s="34"/>
      <c r="G106" s="34"/>
      <c r="H106" s="34"/>
      <c r="I106" s="34"/>
      <c r="J106" s="34"/>
      <c r="K106" s="34"/>
      <c r="L106" s="34"/>
      <c r="M106" s="35"/>
      <c r="N106" s="35"/>
      <c r="O106" s="35"/>
      <c r="P106" s="35"/>
      <c r="Q106" s="35"/>
      <c r="R106" s="35"/>
      <c r="S106" s="35"/>
      <c r="T106" s="35"/>
      <c r="U106" s="35"/>
      <c r="V106" s="35"/>
      <c r="W106" s="34"/>
      <c r="X106" s="34"/>
    </row>
    <row r="107" spans="1:24" ht="14.25" customHeight="1">
      <c r="A107" s="34"/>
      <c r="B107" s="34"/>
      <c r="C107" s="34"/>
      <c r="D107" s="34"/>
      <c r="E107" s="34"/>
      <c r="F107" s="34"/>
      <c r="G107" s="34"/>
      <c r="H107" s="34"/>
      <c r="I107" s="34"/>
      <c r="J107" s="34"/>
      <c r="K107" s="34"/>
      <c r="L107" s="34"/>
      <c r="M107" s="35"/>
      <c r="N107" s="35"/>
      <c r="O107" s="35"/>
      <c r="P107" s="35"/>
      <c r="Q107" s="35"/>
      <c r="R107" s="35"/>
      <c r="S107" s="35"/>
      <c r="T107" s="35"/>
      <c r="U107" s="35"/>
      <c r="V107" s="35"/>
      <c r="W107" s="34"/>
      <c r="X107" s="34"/>
    </row>
    <row r="108" spans="1:24" ht="14.25" customHeight="1">
      <c r="A108" s="34"/>
      <c r="B108" s="34"/>
      <c r="C108" s="34"/>
      <c r="D108" s="34"/>
      <c r="E108" s="34"/>
      <c r="F108" s="34"/>
      <c r="G108" s="34"/>
      <c r="H108" s="34"/>
      <c r="I108" s="34"/>
      <c r="J108" s="34"/>
      <c r="K108" s="34"/>
      <c r="L108" s="34"/>
      <c r="M108" s="35"/>
      <c r="N108" s="35"/>
      <c r="O108" s="35"/>
      <c r="P108" s="35"/>
      <c r="Q108" s="35"/>
      <c r="R108" s="35"/>
      <c r="S108" s="35"/>
      <c r="T108" s="35"/>
      <c r="U108" s="35"/>
      <c r="V108" s="35"/>
      <c r="W108" s="34"/>
      <c r="X108" s="34"/>
    </row>
    <row r="109" spans="1:24" ht="14.25" customHeight="1">
      <c r="A109" s="34"/>
      <c r="B109" s="34"/>
      <c r="C109" s="34"/>
      <c r="D109" s="34"/>
      <c r="E109" s="34"/>
      <c r="F109" s="34"/>
      <c r="G109" s="34"/>
      <c r="H109" s="34"/>
      <c r="I109" s="34"/>
      <c r="J109" s="34"/>
      <c r="K109" s="34"/>
      <c r="L109" s="34"/>
      <c r="M109" s="35"/>
      <c r="N109" s="35"/>
      <c r="O109" s="35"/>
      <c r="P109" s="35"/>
      <c r="Q109" s="35"/>
      <c r="R109" s="35"/>
      <c r="S109" s="35"/>
      <c r="T109" s="35"/>
      <c r="U109" s="35"/>
      <c r="V109" s="35"/>
      <c r="W109" s="34"/>
      <c r="X109" s="34"/>
    </row>
    <row r="110" spans="1:24" ht="14.25" customHeight="1">
      <c r="A110" s="34"/>
      <c r="B110" s="34"/>
      <c r="C110" s="34"/>
      <c r="D110" s="34"/>
      <c r="E110" s="34"/>
      <c r="F110" s="34"/>
      <c r="G110" s="34"/>
      <c r="H110" s="34"/>
      <c r="I110" s="34"/>
      <c r="J110" s="34"/>
      <c r="K110" s="34"/>
      <c r="L110" s="34"/>
      <c r="M110" s="35"/>
      <c r="N110" s="35"/>
      <c r="O110" s="35"/>
      <c r="P110" s="35"/>
      <c r="Q110" s="35"/>
      <c r="R110" s="35"/>
      <c r="S110" s="35"/>
      <c r="T110" s="35"/>
      <c r="U110" s="35"/>
      <c r="V110" s="35"/>
      <c r="W110" s="34"/>
      <c r="X110" s="34"/>
    </row>
    <row r="111" spans="1:24" ht="14.25" customHeight="1">
      <c r="A111" s="34"/>
      <c r="B111" s="34"/>
      <c r="C111" s="34"/>
      <c r="D111" s="34"/>
      <c r="E111" s="34"/>
      <c r="F111" s="34"/>
      <c r="G111" s="34"/>
      <c r="H111" s="34"/>
      <c r="I111" s="34"/>
      <c r="J111" s="34"/>
      <c r="K111" s="34"/>
      <c r="L111" s="34"/>
      <c r="M111" s="35"/>
      <c r="N111" s="35"/>
      <c r="O111" s="35"/>
      <c r="P111" s="35"/>
      <c r="Q111" s="35"/>
      <c r="R111" s="35"/>
      <c r="S111" s="35"/>
      <c r="T111" s="35"/>
      <c r="U111" s="35"/>
      <c r="V111" s="35"/>
      <c r="W111" s="34"/>
      <c r="X111" s="34"/>
    </row>
    <row r="112" spans="1:24" ht="14.25" customHeight="1">
      <c r="A112" s="34"/>
      <c r="B112" s="34"/>
      <c r="C112" s="34"/>
      <c r="D112" s="34"/>
      <c r="E112" s="34"/>
      <c r="F112" s="34"/>
      <c r="G112" s="34"/>
      <c r="H112" s="34"/>
      <c r="I112" s="34"/>
      <c r="J112" s="34"/>
      <c r="K112" s="34"/>
      <c r="L112" s="34"/>
      <c r="M112" s="35"/>
      <c r="N112" s="35"/>
      <c r="O112" s="35"/>
      <c r="P112" s="35"/>
      <c r="Q112" s="35"/>
      <c r="R112" s="35"/>
      <c r="S112" s="35"/>
      <c r="T112" s="35"/>
      <c r="U112" s="35"/>
      <c r="V112" s="35"/>
      <c r="W112" s="34"/>
      <c r="X112" s="34"/>
    </row>
    <row r="113" spans="1:24" ht="14.25" customHeight="1">
      <c r="A113" s="34"/>
      <c r="B113" s="34"/>
      <c r="C113" s="34"/>
      <c r="D113" s="34"/>
      <c r="E113" s="34"/>
      <c r="F113" s="34"/>
      <c r="G113" s="34"/>
      <c r="H113" s="34"/>
      <c r="I113" s="34"/>
      <c r="J113" s="34"/>
      <c r="K113" s="34"/>
      <c r="L113" s="34"/>
      <c r="M113" s="35"/>
      <c r="N113" s="35"/>
      <c r="O113" s="35"/>
      <c r="P113" s="35"/>
      <c r="Q113" s="35"/>
      <c r="R113" s="35"/>
      <c r="S113" s="35"/>
      <c r="T113" s="35"/>
      <c r="U113" s="35"/>
      <c r="V113" s="35"/>
      <c r="W113" s="34"/>
      <c r="X113" s="34"/>
    </row>
    <row r="114" spans="1:24" ht="14.25" customHeight="1">
      <c r="A114" s="34"/>
      <c r="B114" s="34"/>
      <c r="C114" s="34"/>
      <c r="D114" s="34"/>
      <c r="E114" s="34"/>
      <c r="F114" s="34"/>
      <c r="G114" s="34"/>
      <c r="H114" s="34"/>
      <c r="I114" s="34"/>
      <c r="J114" s="34"/>
      <c r="K114" s="34"/>
      <c r="L114" s="34"/>
      <c r="M114" s="35"/>
      <c r="N114" s="35"/>
      <c r="O114" s="35"/>
      <c r="P114" s="35"/>
      <c r="Q114" s="35"/>
      <c r="R114" s="35"/>
      <c r="S114" s="35"/>
      <c r="T114" s="35"/>
      <c r="U114" s="35"/>
      <c r="V114" s="35"/>
      <c r="W114" s="34"/>
      <c r="X114" s="34"/>
    </row>
    <row r="115" spans="1:24" ht="14.25" customHeight="1">
      <c r="A115" s="34"/>
      <c r="B115" s="34"/>
      <c r="C115" s="34"/>
      <c r="D115" s="34"/>
      <c r="E115" s="34"/>
      <c r="F115" s="34"/>
      <c r="G115" s="34"/>
      <c r="H115" s="34"/>
      <c r="I115" s="34"/>
      <c r="J115" s="34"/>
      <c r="K115" s="34"/>
      <c r="L115" s="34"/>
      <c r="M115" s="35"/>
      <c r="N115" s="35"/>
      <c r="O115" s="35"/>
      <c r="P115" s="35"/>
      <c r="Q115" s="35"/>
      <c r="R115" s="35"/>
      <c r="S115" s="35"/>
      <c r="T115" s="35"/>
      <c r="U115" s="35"/>
      <c r="V115" s="35"/>
      <c r="W115" s="34"/>
      <c r="X115" s="34"/>
    </row>
    <row r="116" spans="1:24" ht="14.25" customHeight="1">
      <c r="A116" s="34"/>
      <c r="B116" s="34"/>
      <c r="C116" s="34"/>
      <c r="D116" s="34"/>
      <c r="E116" s="34"/>
      <c r="F116" s="34"/>
      <c r="G116" s="34"/>
      <c r="H116" s="34"/>
      <c r="I116" s="34"/>
      <c r="J116" s="34"/>
      <c r="K116" s="34"/>
      <c r="L116" s="34"/>
      <c r="M116" s="35"/>
      <c r="N116" s="35"/>
      <c r="O116" s="35"/>
      <c r="P116" s="35"/>
      <c r="Q116" s="35"/>
      <c r="R116" s="35"/>
      <c r="S116" s="35"/>
      <c r="T116" s="35"/>
      <c r="U116" s="35"/>
      <c r="V116" s="35"/>
      <c r="W116" s="34"/>
      <c r="X116" s="34"/>
    </row>
    <row r="117" spans="1:24" ht="14.25" customHeight="1">
      <c r="A117" s="34"/>
      <c r="B117" s="34"/>
      <c r="C117" s="34"/>
      <c r="D117" s="34"/>
      <c r="E117" s="34"/>
      <c r="F117" s="34"/>
      <c r="G117" s="34"/>
      <c r="H117" s="34"/>
      <c r="I117" s="34"/>
      <c r="J117" s="34"/>
      <c r="K117" s="34"/>
      <c r="L117" s="34"/>
      <c r="M117" s="35"/>
      <c r="N117" s="35"/>
      <c r="O117" s="35"/>
      <c r="P117" s="35"/>
      <c r="Q117" s="35"/>
      <c r="R117" s="35"/>
      <c r="S117" s="35"/>
      <c r="T117" s="35"/>
      <c r="U117" s="35"/>
      <c r="V117" s="35"/>
      <c r="W117" s="34"/>
      <c r="X117" s="34"/>
    </row>
    <row r="118" spans="1:24" ht="14.25" customHeight="1">
      <c r="A118" s="34"/>
      <c r="B118" s="34"/>
      <c r="C118" s="34"/>
      <c r="D118" s="34"/>
      <c r="E118" s="34"/>
      <c r="F118" s="34"/>
      <c r="G118" s="34"/>
      <c r="H118" s="34"/>
      <c r="I118" s="34"/>
      <c r="J118" s="34"/>
      <c r="K118" s="34"/>
      <c r="L118" s="34"/>
      <c r="M118" s="35"/>
      <c r="N118" s="35"/>
      <c r="O118" s="35"/>
      <c r="P118" s="35"/>
      <c r="Q118" s="35"/>
      <c r="R118" s="35"/>
      <c r="S118" s="35"/>
      <c r="T118" s="35"/>
      <c r="U118" s="35"/>
      <c r="V118" s="35"/>
      <c r="W118" s="34"/>
      <c r="X118" s="34"/>
    </row>
    <row r="119" spans="1:24" ht="14.25" customHeight="1">
      <c r="A119" s="34"/>
      <c r="B119" s="34"/>
      <c r="C119" s="34"/>
      <c r="D119" s="34"/>
      <c r="E119" s="34"/>
      <c r="F119" s="34"/>
      <c r="G119" s="34"/>
      <c r="H119" s="34"/>
      <c r="I119" s="34"/>
      <c r="J119" s="34"/>
      <c r="K119" s="34"/>
      <c r="L119" s="34"/>
      <c r="M119" s="35"/>
      <c r="N119" s="35"/>
      <c r="O119" s="35"/>
      <c r="P119" s="35"/>
      <c r="Q119" s="35"/>
      <c r="R119" s="35"/>
      <c r="S119" s="35"/>
      <c r="T119" s="35"/>
      <c r="U119" s="35"/>
      <c r="V119" s="35"/>
      <c r="W119" s="34"/>
      <c r="X119" s="34"/>
    </row>
    <row r="120" spans="1:24" ht="14.25" customHeight="1">
      <c r="A120" s="34"/>
      <c r="B120" s="34"/>
      <c r="C120" s="34"/>
      <c r="D120" s="34"/>
      <c r="E120" s="34"/>
      <c r="F120" s="34"/>
      <c r="G120" s="34"/>
      <c r="H120" s="34"/>
      <c r="I120" s="34"/>
      <c r="J120" s="34"/>
      <c r="K120" s="34"/>
      <c r="L120" s="34"/>
      <c r="M120" s="35"/>
      <c r="N120" s="35"/>
      <c r="O120" s="35"/>
      <c r="P120" s="35"/>
      <c r="Q120" s="35"/>
      <c r="R120" s="35"/>
      <c r="S120" s="35"/>
      <c r="T120" s="35"/>
      <c r="U120" s="35"/>
      <c r="V120" s="35"/>
      <c r="W120" s="34"/>
      <c r="X120" s="34"/>
    </row>
    <row r="121" spans="1:24" ht="14.25" customHeight="1">
      <c r="A121" s="34"/>
      <c r="B121" s="34"/>
      <c r="C121" s="34"/>
      <c r="D121" s="34"/>
      <c r="E121" s="34"/>
      <c r="F121" s="34"/>
      <c r="G121" s="34"/>
      <c r="H121" s="34"/>
      <c r="I121" s="34"/>
      <c r="J121" s="34"/>
      <c r="K121" s="34"/>
      <c r="L121" s="34"/>
      <c r="M121" s="35"/>
      <c r="N121" s="35"/>
      <c r="O121" s="35"/>
      <c r="P121" s="35"/>
      <c r="Q121" s="35"/>
      <c r="R121" s="35"/>
      <c r="S121" s="35"/>
      <c r="T121" s="35"/>
      <c r="U121" s="35"/>
      <c r="V121" s="35"/>
      <c r="W121" s="34"/>
      <c r="X121" s="34"/>
    </row>
    <row r="122" spans="1:24" ht="14.25" customHeight="1">
      <c r="A122" s="34"/>
      <c r="B122" s="34"/>
      <c r="C122" s="34"/>
      <c r="D122" s="34"/>
      <c r="E122" s="34"/>
      <c r="F122" s="34"/>
      <c r="G122" s="34"/>
      <c r="H122" s="34"/>
      <c r="I122" s="34"/>
      <c r="J122" s="34"/>
      <c r="K122" s="34"/>
      <c r="L122" s="34"/>
      <c r="M122" s="35"/>
      <c r="N122" s="35"/>
      <c r="O122" s="35"/>
      <c r="P122" s="35"/>
      <c r="Q122" s="35"/>
      <c r="R122" s="35"/>
      <c r="S122" s="35"/>
      <c r="T122" s="35"/>
      <c r="U122" s="35"/>
      <c r="V122" s="35"/>
      <c r="W122" s="34"/>
      <c r="X122" s="34"/>
    </row>
    <row r="123" spans="1:24" ht="14.25" customHeight="1">
      <c r="A123" s="34"/>
      <c r="B123" s="34"/>
      <c r="C123" s="34"/>
      <c r="D123" s="34"/>
      <c r="E123" s="34"/>
      <c r="F123" s="34"/>
      <c r="G123" s="34"/>
      <c r="H123" s="34"/>
      <c r="I123" s="34"/>
      <c r="J123" s="34"/>
      <c r="K123" s="34"/>
      <c r="L123" s="34"/>
      <c r="M123" s="35"/>
      <c r="N123" s="35"/>
      <c r="O123" s="35"/>
      <c r="P123" s="35"/>
      <c r="Q123" s="35"/>
      <c r="R123" s="35"/>
      <c r="S123" s="35"/>
      <c r="T123" s="35"/>
      <c r="U123" s="35"/>
      <c r="V123" s="35"/>
      <c r="W123" s="34"/>
      <c r="X123" s="34"/>
    </row>
    <row r="124" spans="1:24" ht="14.25" customHeight="1">
      <c r="A124" s="34"/>
      <c r="B124" s="34"/>
      <c r="C124" s="34"/>
      <c r="D124" s="34"/>
      <c r="E124" s="34"/>
      <c r="F124" s="34"/>
      <c r="G124" s="34"/>
      <c r="H124" s="34"/>
      <c r="I124" s="34"/>
      <c r="J124" s="34"/>
      <c r="K124" s="34"/>
      <c r="L124" s="34"/>
      <c r="M124" s="35"/>
      <c r="N124" s="35"/>
      <c r="O124" s="35"/>
      <c r="P124" s="35"/>
      <c r="Q124" s="35"/>
      <c r="R124" s="35"/>
      <c r="S124" s="35"/>
      <c r="T124" s="35"/>
      <c r="U124" s="35"/>
      <c r="V124" s="35"/>
      <c r="W124" s="34"/>
      <c r="X124" s="34"/>
    </row>
    <row r="125" spans="1:24" ht="14.25" customHeight="1">
      <c r="A125" s="34"/>
      <c r="B125" s="34"/>
      <c r="C125" s="34"/>
      <c r="D125" s="34"/>
      <c r="E125" s="34"/>
      <c r="F125" s="34"/>
      <c r="G125" s="34"/>
      <c r="H125" s="34"/>
      <c r="I125" s="34"/>
      <c r="J125" s="34"/>
      <c r="K125" s="34"/>
      <c r="L125" s="34"/>
      <c r="M125" s="35"/>
      <c r="N125" s="35"/>
      <c r="O125" s="35"/>
      <c r="P125" s="35"/>
      <c r="Q125" s="35"/>
      <c r="R125" s="35"/>
      <c r="S125" s="35"/>
      <c r="T125" s="35"/>
      <c r="U125" s="35"/>
      <c r="V125" s="35"/>
      <c r="W125" s="34"/>
      <c r="X125" s="34"/>
    </row>
    <row r="126" spans="1:24" ht="14.25" customHeight="1">
      <c r="A126" s="34"/>
      <c r="B126" s="34"/>
      <c r="C126" s="34"/>
      <c r="D126" s="34"/>
      <c r="E126" s="34"/>
      <c r="F126" s="34"/>
      <c r="G126" s="34"/>
      <c r="H126" s="34"/>
      <c r="I126" s="34"/>
      <c r="J126" s="34"/>
      <c r="K126" s="34"/>
      <c r="L126" s="34"/>
      <c r="M126" s="35"/>
      <c r="N126" s="35"/>
      <c r="O126" s="35"/>
      <c r="P126" s="35"/>
      <c r="Q126" s="35"/>
      <c r="R126" s="35"/>
      <c r="S126" s="35"/>
      <c r="T126" s="35"/>
      <c r="U126" s="35"/>
      <c r="V126" s="35"/>
      <c r="W126" s="34"/>
      <c r="X126" s="34"/>
    </row>
    <row r="127" spans="1:24" ht="14.25" customHeight="1">
      <c r="A127" s="34"/>
      <c r="B127" s="34"/>
      <c r="C127" s="34"/>
      <c r="D127" s="34"/>
      <c r="E127" s="34"/>
      <c r="F127" s="34"/>
      <c r="G127" s="34"/>
      <c r="H127" s="34"/>
      <c r="I127" s="34"/>
      <c r="J127" s="34"/>
      <c r="K127" s="34"/>
      <c r="L127" s="34"/>
      <c r="M127" s="35"/>
      <c r="N127" s="35"/>
      <c r="O127" s="35"/>
      <c r="P127" s="35"/>
      <c r="Q127" s="35"/>
      <c r="R127" s="35"/>
      <c r="S127" s="35"/>
      <c r="T127" s="35"/>
      <c r="U127" s="35"/>
      <c r="V127" s="35"/>
      <c r="W127" s="34"/>
      <c r="X127" s="34"/>
    </row>
    <row r="128" spans="1:24" ht="14.25" customHeight="1">
      <c r="A128" s="34"/>
      <c r="B128" s="34"/>
      <c r="C128" s="34"/>
      <c r="D128" s="34"/>
      <c r="E128" s="34"/>
      <c r="F128" s="34"/>
      <c r="G128" s="34"/>
      <c r="H128" s="34"/>
      <c r="I128" s="34"/>
      <c r="J128" s="34"/>
      <c r="K128" s="34"/>
      <c r="L128" s="34"/>
      <c r="M128" s="35"/>
      <c r="N128" s="35"/>
      <c r="O128" s="35"/>
      <c r="P128" s="35"/>
      <c r="Q128" s="35"/>
      <c r="R128" s="35"/>
      <c r="S128" s="35"/>
      <c r="T128" s="35"/>
      <c r="U128" s="35"/>
      <c r="V128" s="35"/>
      <c r="W128" s="34"/>
      <c r="X128" s="34"/>
    </row>
    <row r="129" spans="1:24" ht="14.25" customHeight="1">
      <c r="A129" s="34"/>
      <c r="B129" s="34"/>
      <c r="C129" s="34"/>
      <c r="D129" s="34"/>
      <c r="E129" s="34"/>
      <c r="F129" s="34"/>
      <c r="G129" s="34"/>
      <c r="H129" s="34"/>
      <c r="I129" s="34"/>
      <c r="J129" s="34"/>
      <c r="K129" s="34"/>
      <c r="L129" s="34"/>
      <c r="M129" s="35"/>
      <c r="N129" s="35"/>
      <c r="O129" s="35"/>
      <c r="P129" s="35"/>
      <c r="Q129" s="35"/>
      <c r="R129" s="35"/>
      <c r="S129" s="35"/>
      <c r="T129" s="35"/>
      <c r="U129" s="35"/>
      <c r="V129" s="35"/>
      <c r="W129" s="34"/>
      <c r="X129" s="34"/>
    </row>
    <row r="130" spans="1:24" ht="14.25" customHeight="1">
      <c r="A130" s="34"/>
      <c r="B130" s="34"/>
      <c r="C130" s="34"/>
      <c r="D130" s="34"/>
      <c r="E130" s="34"/>
      <c r="F130" s="34"/>
      <c r="G130" s="34"/>
      <c r="H130" s="34"/>
      <c r="I130" s="34"/>
      <c r="J130" s="34"/>
      <c r="K130" s="34"/>
      <c r="L130" s="34"/>
      <c r="M130" s="35"/>
      <c r="N130" s="35"/>
      <c r="O130" s="35"/>
      <c r="P130" s="35"/>
      <c r="Q130" s="35"/>
      <c r="R130" s="35"/>
      <c r="S130" s="35"/>
      <c r="T130" s="35"/>
      <c r="U130" s="35"/>
      <c r="V130" s="35"/>
      <c r="W130" s="34"/>
      <c r="X130" s="34"/>
    </row>
    <row r="131" spans="1:24" ht="14.25" customHeight="1">
      <c r="A131" s="34"/>
      <c r="B131" s="34"/>
      <c r="C131" s="34"/>
      <c r="D131" s="34"/>
      <c r="E131" s="34"/>
      <c r="F131" s="34"/>
      <c r="G131" s="34"/>
      <c r="H131" s="34"/>
      <c r="I131" s="34"/>
      <c r="J131" s="34"/>
      <c r="K131" s="34"/>
      <c r="L131" s="34"/>
      <c r="M131" s="35"/>
      <c r="N131" s="35"/>
      <c r="O131" s="35"/>
      <c r="P131" s="35"/>
      <c r="Q131" s="35"/>
      <c r="R131" s="35"/>
      <c r="S131" s="35"/>
      <c r="T131" s="35"/>
      <c r="U131" s="35"/>
      <c r="V131" s="35"/>
      <c r="W131" s="34"/>
      <c r="X131" s="34"/>
    </row>
    <row r="132" spans="1:24" ht="14.25" customHeight="1">
      <c r="A132" s="34"/>
      <c r="B132" s="34"/>
      <c r="C132" s="34"/>
      <c r="D132" s="34"/>
      <c r="E132" s="34"/>
      <c r="F132" s="34"/>
      <c r="G132" s="34"/>
      <c r="H132" s="34"/>
      <c r="I132" s="34"/>
      <c r="J132" s="34"/>
      <c r="K132" s="34"/>
      <c r="L132" s="34"/>
      <c r="M132" s="35"/>
      <c r="N132" s="35"/>
      <c r="O132" s="35"/>
      <c r="P132" s="35"/>
      <c r="Q132" s="35"/>
      <c r="R132" s="35"/>
      <c r="S132" s="35"/>
      <c r="T132" s="35"/>
      <c r="U132" s="35"/>
      <c r="V132" s="35"/>
      <c r="W132" s="34"/>
      <c r="X132" s="34"/>
    </row>
    <row r="133" spans="1:24" ht="14.25" customHeight="1">
      <c r="A133" s="34"/>
      <c r="B133" s="34"/>
      <c r="C133" s="34"/>
      <c r="D133" s="34"/>
      <c r="E133" s="34"/>
      <c r="F133" s="34"/>
      <c r="G133" s="34"/>
      <c r="H133" s="34"/>
      <c r="I133" s="34"/>
      <c r="J133" s="34"/>
      <c r="K133" s="34"/>
      <c r="L133" s="34"/>
      <c r="M133" s="35"/>
      <c r="N133" s="35"/>
      <c r="O133" s="35"/>
      <c r="P133" s="35"/>
      <c r="Q133" s="35"/>
      <c r="R133" s="35"/>
      <c r="S133" s="35"/>
      <c r="T133" s="35"/>
      <c r="U133" s="35"/>
      <c r="V133" s="35"/>
      <c r="W133" s="34"/>
      <c r="X133" s="34"/>
    </row>
    <row r="134" spans="1:24" ht="14.25" customHeight="1">
      <c r="A134" s="34"/>
      <c r="B134" s="34"/>
      <c r="C134" s="34"/>
      <c r="D134" s="34"/>
      <c r="E134" s="34"/>
      <c r="F134" s="34"/>
      <c r="G134" s="34"/>
      <c r="H134" s="34"/>
      <c r="I134" s="34"/>
      <c r="J134" s="34"/>
      <c r="K134" s="34"/>
      <c r="L134" s="34"/>
      <c r="M134" s="35"/>
      <c r="N134" s="35"/>
      <c r="O134" s="35"/>
      <c r="P134" s="35"/>
      <c r="Q134" s="35"/>
      <c r="R134" s="35"/>
      <c r="S134" s="35"/>
      <c r="T134" s="35"/>
      <c r="U134" s="35"/>
      <c r="V134" s="35"/>
      <c r="W134" s="34"/>
      <c r="X134" s="34"/>
    </row>
    <row r="135" spans="1:24" ht="14.25" customHeight="1">
      <c r="A135" s="34"/>
      <c r="B135" s="34"/>
      <c r="C135" s="34"/>
      <c r="D135" s="34"/>
      <c r="E135" s="34"/>
      <c r="F135" s="34"/>
      <c r="G135" s="34"/>
      <c r="H135" s="34"/>
      <c r="I135" s="34"/>
      <c r="J135" s="34"/>
      <c r="K135" s="34"/>
      <c r="L135" s="34"/>
      <c r="M135" s="35"/>
      <c r="N135" s="35"/>
      <c r="O135" s="35"/>
      <c r="P135" s="35"/>
      <c r="Q135" s="35"/>
      <c r="R135" s="35"/>
      <c r="S135" s="35"/>
      <c r="T135" s="35"/>
      <c r="U135" s="35"/>
      <c r="V135" s="35"/>
      <c r="W135" s="34"/>
      <c r="X135" s="34"/>
    </row>
    <row r="136" spans="1:24" ht="14.25" customHeight="1">
      <c r="A136" s="34"/>
      <c r="B136" s="34"/>
      <c r="C136" s="34"/>
      <c r="D136" s="34"/>
      <c r="E136" s="34"/>
      <c r="F136" s="34"/>
      <c r="G136" s="34"/>
      <c r="H136" s="34"/>
      <c r="I136" s="34"/>
      <c r="J136" s="34"/>
      <c r="K136" s="34"/>
      <c r="L136" s="34"/>
      <c r="M136" s="35"/>
      <c r="N136" s="35"/>
      <c r="O136" s="35"/>
      <c r="P136" s="35"/>
      <c r="Q136" s="35"/>
      <c r="R136" s="35"/>
      <c r="S136" s="35"/>
      <c r="T136" s="35"/>
      <c r="U136" s="35"/>
      <c r="V136" s="35"/>
      <c r="W136" s="34"/>
      <c r="X136" s="34"/>
    </row>
    <row r="137" spans="1:24" ht="14.25" customHeight="1">
      <c r="A137" s="34"/>
      <c r="B137" s="34"/>
      <c r="C137" s="34"/>
      <c r="D137" s="34"/>
      <c r="E137" s="34"/>
      <c r="F137" s="34"/>
      <c r="G137" s="34"/>
      <c r="H137" s="34"/>
      <c r="I137" s="34"/>
      <c r="J137" s="34"/>
      <c r="K137" s="34"/>
      <c r="L137" s="34"/>
      <c r="M137" s="35"/>
      <c r="N137" s="35"/>
      <c r="O137" s="35"/>
      <c r="P137" s="35"/>
      <c r="Q137" s="35"/>
      <c r="R137" s="35"/>
      <c r="S137" s="35"/>
      <c r="T137" s="35"/>
      <c r="U137" s="35"/>
      <c r="V137" s="35"/>
      <c r="W137" s="34"/>
      <c r="X137" s="34"/>
    </row>
    <row r="138" spans="1:24" ht="14.25" customHeight="1">
      <c r="A138" s="34"/>
      <c r="B138" s="34"/>
      <c r="C138" s="34"/>
      <c r="D138" s="34"/>
      <c r="E138" s="34"/>
      <c r="F138" s="34"/>
      <c r="G138" s="34"/>
      <c r="H138" s="34"/>
      <c r="I138" s="34"/>
      <c r="J138" s="34"/>
      <c r="K138" s="34"/>
      <c r="L138" s="34"/>
      <c r="M138" s="35"/>
      <c r="N138" s="35"/>
      <c r="O138" s="35"/>
      <c r="P138" s="35"/>
      <c r="Q138" s="35"/>
      <c r="R138" s="35"/>
      <c r="S138" s="35"/>
      <c r="T138" s="35"/>
      <c r="U138" s="35"/>
      <c r="V138" s="35"/>
      <c r="W138" s="34"/>
      <c r="X138" s="34"/>
    </row>
    <row r="139" spans="1:24" ht="14.25" customHeight="1">
      <c r="A139" s="34"/>
      <c r="B139" s="34"/>
      <c r="C139" s="34"/>
      <c r="D139" s="34"/>
      <c r="E139" s="34"/>
      <c r="F139" s="34"/>
      <c r="G139" s="34"/>
      <c r="H139" s="34"/>
      <c r="I139" s="34"/>
      <c r="J139" s="34"/>
      <c r="K139" s="34"/>
      <c r="L139" s="34"/>
      <c r="M139" s="35"/>
      <c r="N139" s="35"/>
      <c r="O139" s="35"/>
      <c r="P139" s="35"/>
      <c r="Q139" s="35"/>
      <c r="R139" s="35"/>
      <c r="S139" s="35"/>
      <c r="T139" s="35"/>
      <c r="U139" s="35"/>
      <c r="V139" s="35"/>
      <c r="W139" s="34"/>
      <c r="X139" s="34"/>
    </row>
    <row r="140" spans="1:24" ht="14.25" customHeight="1">
      <c r="A140" s="34"/>
      <c r="B140" s="34"/>
      <c r="C140" s="34"/>
      <c r="D140" s="34"/>
      <c r="E140" s="34"/>
      <c r="F140" s="34"/>
      <c r="G140" s="34"/>
      <c r="H140" s="34"/>
      <c r="I140" s="34"/>
      <c r="J140" s="34"/>
      <c r="K140" s="34"/>
      <c r="L140" s="34"/>
      <c r="M140" s="35"/>
      <c r="N140" s="35"/>
      <c r="O140" s="35"/>
      <c r="P140" s="35"/>
      <c r="Q140" s="35"/>
      <c r="R140" s="35"/>
      <c r="S140" s="35"/>
      <c r="T140" s="35"/>
      <c r="U140" s="35"/>
      <c r="V140" s="35"/>
      <c r="W140" s="34"/>
      <c r="X140" s="34"/>
    </row>
    <row r="141" spans="1:24" ht="14.25" customHeight="1">
      <c r="A141" s="34"/>
      <c r="B141" s="34"/>
      <c r="C141" s="34"/>
      <c r="D141" s="34"/>
      <c r="E141" s="34"/>
      <c r="F141" s="34"/>
      <c r="G141" s="34"/>
      <c r="H141" s="34"/>
      <c r="I141" s="34"/>
      <c r="J141" s="34"/>
      <c r="K141" s="34"/>
      <c r="L141" s="34"/>
      <c r="M141" s="35"/>
      <c r="N141" s="35"/>
      <c r="O141" s="35"/>
      <c r="P141" s="35"/>
      <c r="Q141" s="35"/>
      <c r="R141" s="35"/>
      <c r="S141" s="35"/>
      <c r="T141" s="35"/>
      <c r="U141" s="35"/>
      <c r="V141" s="35"/>
      <c r="W141" s="34"/>
      <c r="X141" s="34"/>
    </row>
    <row r="142" spans="1:24" ht="14.25" customHeight="1">
      <c r="A142" s="34"/>
      <c r="B142" s="34"/>
      <c r="C142" s="34"/>
      <c r="D142" s="34"/>
      <c r="E142" s="34"/>
      <c r="F142" s="34"/>
      <c r="G142" s="34"/>
      <c r="H142" s="34"/>
      <c r="I142" s="34"/>
      <c r="J142" s="34"/>
      <c r="K142" s="34"/>
      <c r="L142" s="34"/>
      <c r="M142" s="35"/>
      <c r="N142" s="35"/>
      <c r="O142" s="35"/>
      <c r="P142" s="35"/>
      <c r="Q142" s="35"/>
      <c r="R142" s="35"/>
      <c r="S142" s="35"/>
      <c r="T142" s="35"/>
      <c r="U142" s="35"/>
      <c r="V142" s="35"/>
      <c r="W142" s="34"/>
      <c r="X142" s="34"/>
    </row>
    <row r="143" spans="1:24" ht="14.25" customHeight="1">
      <c r="A143" s="34"/>
      <c r="B143" s="34"/>
      <c r="C143" s="34"/>
      <c r="D143" s="34"/>
      <c r="E143" s="34"/>
      <c r="F143" s="34"/>
      <c r="G143" s="34"/>
      <c r="H143" s="34"/>
      <c r="I143" s="34"/>
      <c r="J143" s="34"/>
      <c r="K143" s="34"/>
      <c r="L143" s="34"/>
      <c r="M143" s="35"/>
      <c r="N143" s="35"/>
      <c r="O143" s="35"/>
      <c r="P143" s="35"/>
      <c r="Q143" s="35"/>
      <c r="R143" s="35"/>
      <c r="S143" s="35"/>
      <c r="T143" s="35"/>
      <c r="U143" s="35"/>
      <c r="V143" s="35"/>
      <c r="W143" s="34"/>
      <c r="X143" s="34"/>
    </row>
    <row r="144" spans="1:24" ht="14.25" customHeight="1">
      <c r="A144" s="34"/>
      <c r="B144" s="34"/>
      <c r="C144" s="34"/>
      <c r="D144" s="34"/>
      <c r="E144" s="34"/>
      <c r="F144" s="34"/>
      <c r="G144" s="34"/>
      <c r="H144" s="34"/>
      <c r="I144" s="34"/>
      <c r="J144" s="34"/>
      <c r="K144" s="34"/>
      <c r="L144" s="34"/>
      <c r="M144" s="35"/>
      <c r="N144" s="35"/>
      <c r="O144" s="35"/>
      <c r="P144" s="35"/>
      <c r="Q144" s="35"/>
      <c r="R144" s="35"/>
      <c r="S144" s="35"/>
      <c r="T144" s="35"/>
      <c r="U144" s="35"/>
      <c r="V144" s="35"/>
      <c r="W144" s="34"/>
      <c r="X144" s="34"/>
    </row>
    <row r="145" spans="1:24" ht="14.25" customHeight="1">
      <c r="A145" s="34"/>
      <c r="B145" s="34"/>
      <c r="C145" s="34"/>
      <c r="D145" s="34"/>
      <c r="E145" s="34"/>
      <c r="F145" s="34"/>
      <c r="G145" s="34"/>
      <c r="H145" s="34"/>
      <c r="I145" s="34"/>
      <c r="J145" s="34"/>
      <c r="K145" s="34"/>
      <c r="L145" s="34"/>
      <c r="M145" s="35"/>
      <c r="N145" s="35"/>
      <c r="O145" s="35"/>
      <c r="P145" s="35"/>
      <c r="Q145" s="35"/>
      <c r="R145" s="35"/>
      <c r="S145" s="35"/>
      <c r="T145" s="35"/>
      <c r="U145" s="35"/>
      <c r="V145" s="35"/>
      <c r="W145" s="34"/>
      <c r="X145" s="34"/>
    </row>
    <row r="146" spans="1:24" ht="14.25" customHeight="1">
      <c r="A146" s="34"/>
      <c r="B146" s="34"/>
      <c r="C146" s="34"/>
      <c r="D146" s="34"/>
      <c r="E146" s="34"/>
      <c r="F146" s="34"/>
      <c r="G146" s="34"/>
      <c r="H146" s="34"/>
      <c r="I146" s="34"/>
      <c r="J146" s="34"/>
      <c r="K146" s="34"/>
      <c r="L146" s="34"/>
      <c r="M146" s="35"/>
      <c r="N146" s="35"/>
      <c r="O146" s="35"/>
      <c r="P146" s="35"/>
      <c r="Q146" s="35"/>
      <c r="R146" s="35"/>
      <c r="S146" s="35"/>
      <c r="T146" s="35"/>
      <c r="U146" s="35"/>
      <c r="V146" s="35"/>
      <c r="W146" s="34"/>
      <c r="X146" s="34"/>
    </row>
    <row r="147" spans="1:24" ht="14.25" customHeight="1">
      <c r="A147" s="34"/>
      <c r="B147" s="34"/>
      <c r="C147" s="34"/>
      <c r="D147" s="34"/>
      <c r="E147" s="34"/>
      <c r="F147" s="34"/>
      <c r="G147" s="34"/>
      <c r="H147" s="34"/>
      <c r="I147" s="34"/>
      <c r="J147" s="34"/>
      <c r="K147" s="34"/>
      <c r="L147" s="34"/>
      <c r="M147" s="35"/>
      <c r="N147" s="35"/>
      <c r="O147" s="35"/>
      <c r="P147" s="35"/>
      <c r="Q147" s="35"/>
      <c r="R147" s="35"/>
      <c r="S147" s="35"/>
      <c r="T147" s="35"/>
      <c r="U147" s="35"/>
      <c r="V147" s="35"/>
      <c r="W147" s="34"/>
      <c r="X147" s="34"/>
    </row>
    <row r="148" spans="1:24" ht="14.25" customHeight="1">
      <c r="A148" s="34"/>
      <c r="B148" s="34"/>
      <c r="C148" s="34"/>
      <c r="D148" s="34"/>
      <c r="E148" s="34"/>
      <c r="F148" s="34"/>
      <c r="G148" s="34"/>
      <c r="H148" s="34"/>
      <c r="I148" s="34"/>
      <c r="J148" s="34"/>
      <c r="K148" s="34"/>
      <c r="L148" s="34"/>
      <c r="M148" s="35"/>
      <c r="N148" s="35"/>
      <c r="O148" s="35"/>
      <c r="P148" s="35"/>
      <c r="Q148" s="35"/>
      <c r="R148" s="35"/>
      <c r="S148" s="35"/>
      <c r="T148" s="35"/>
      <c r="U148" s="35"/>
      <c r="V148" s="35"/>
      <c r="W148" s="34"/>
      <c r="X148" s="34"/>
    </row>
    <row r="149" spans="1:24" ht="14.25" customHeight="1">
      <c r="A149" s="34"/>
      <c r="B149" s="34"/>
      <c r="C149" s="34"/>
      <c r="D149" s="34"/>
      <c r="E149" s="34"/>
      <c r="F149" s="34"/>
      <c r="G149" s="34"/>
      <c r="H149" s="34"/>
      <c r="I149" s="34"/>
      <c r="J149" s="34"/>
      <c r="K149" s="34"/>
      <c r="L149" s="34"/>
      <c r="M149" s="35"/>
      <c r="N149" s="35"/>
      <c r="O149" s="35"/>
      <c r="P149" s="35"/>
      <c r="Q149" s="35"/>
      <c r="R149" s="35"/>
      <c r="S149" s="35"/>
      <c r="T149" s="35"/>
      <c r="U149" s="35"/>
      <c r="V149" s="35"/>
      <c r="W149" s="34"/>
      <c r="X149" s="34"/>
    </row>
    <row r="150" spans="1:24" ht="14.25" customHeight="1">
      <c r="A150" s="34"/>
      <c r="B150" s="34"/>
      <c r="C150" s="34"/>
      <c r="D150" s="34"/>
      <c r="E150" s="34"/>
      <c r="F150" s="34"/>
      <c r="G150" s="34"/>
      <c r="H150" s="34"/>
      <c r="I150" s="34"/>
      <c r="J150" s="34"/>
      <c r="K150" s="34"/>
      <c r="L150" s="34"/>
      <c r="M150" s="35"/>
      <c r="N150" s="35"/>
      <c r="O150" s="35"/>
      <c r="P150" s="35"/>
      <c r="Q150" s="35"/>
      <c r="R150" s="35"/>
      <c r="S150" s="35"/>
      <c r="T150" s="35"/>
      <c r="U150" s="35"/>
      <c r="V150" s="35"/>
      <c r="W150" s="34"/>
      <c r="X150" s="34"/>
    </row>
    <row r="151" spans="1:24" ht="14.25" customHeight="1">
      <c r="A151" s="34"/>
      <c r="B151" s="34"/>
      <c r="C151" s="34"/>
      <c r="D151" s="34"/>
      <c r="E151" s="34"/>
      <c r="F151" s="34"/>
      <c r="G151" s="34"/>
      <c r="H151" s="34"/>
      <c r="I151" s="34"/>
      <c r="J151" s="34"/>
      <c r="K151" s="34"/>
      <c r="L151" s="34"/>
      <c r="M151" s="35"/>
      <c r="N151" s="35"/>
      <c r="O151" s="35"/>
      <c r="P151" s="35"/>
      <c r="Q151" s="35"/>
      <c r="R151" s="35"/>
      <c r="S151" s="35"/>
      <c r="T151" s="35"/>
      <c r="U151" s="35"/>
      <c r="V151" s="35"/>
      <c r="W151" s="34"/>
      <c r="X151" s="34"/>
    </row>
    <row r="152" spans="1:24" ht="14.25" customHeight="1">
      <c r="A152" s="34"/>
      <c r="B152" s="34"/>
      <c r="C152" s="34"/>
      <c r="D152" s="34"/>
      <c r="E152" s="34"/>
      <c r="F152" s="34"/>
      <c r="G152" s="34"/>
      <c r="H152" s="34"/>
      <c r="I152" s="34"/>
      <c r="J152" s="34"/>
      <c r="K152" s="34"/>
      <c r="L152" s="34"/>
      <c r="M152" s="35"/>
      <c r="N152" s="35"/>
      <c r="O152" s="35"/>
      <c r="P152" s="35"/>
      <c r="Q152" s="35"/>
      <c r="R152" s="35"/>
      <c r="S152" s="35"/>
      <c r="T152" s="35"/>
      <c r="U152" s="35"/>
      <c r="V152" s="35"/>
      <c r="W152" s="34"/>
      <c r="X152" s="34"/>
    </row>
    <row r="153" spans="1:24" ht="14.25" customHeight="1">
      <c r="A153" s="34"/>
      <c r="B153" s="34"/>
      <c r="C153" s="34"/>
      <c r="D153" s="34"/>
      <c r="E153" s="34"/>
      <c r="F153" s="34"/>
      <c r="G153" s="34"/>
      <c r="H153" s="34"/>
      <c r="I153" s="34"/>
      <c r="J153" s="34"/>
      <c r="K153" s="34"/>
      <c r="L153" s="34"/>
      <c r="M153" s="35"/>
      <c r="N153" s="35"/>
      <c r="O153" s="35"/>
      <c r="P153" s="35"/>
      <c r="Q153" s="35"/>
      <c r="R153" s="35"/>
      <c r="S153" s="35"/>
      <c r="T153" s="35"/>
      <c r="U153" s="35"/>
      <c r="V153" s="35"/>
      <c r="W153" s="34"/>
      <c r="X153" s="34"/>
    </row>
    <row r="154" spans="1:24" ht="14.25" customHeight="1">
      <c r="A154" s="34"/>
      <c r="B154" s="34"/>
      <c r="C154" s="34"/>
      <c r="D154" s="34"/>
      <c r="E154" s="34"/>
      <c r="F154" s="34"/>
      <c r="G154" s="34"/>
      <c r="H154" s="34"/>
      <c r="I154" s="34"/>
      <c r="J154" s="34"/>
      <c r="K154" s="34"/>
      <c r="L154" s="34"/>
      <c r="M154" s="35"/>
      <c r="N154" s="35"/>
      <c r="O154" s="35"/>
      <c r="P154" s="35"/>
      <c r="Q154" s="35"/>
      <c r="R154" s="35"/>
      <c r="S154" s="35"/>
      <c r="T154" s="35"/>
      <c r="U154" s="35"/>
      <c r="V154" s="35"/>
      <c r="W154" s="34"/>
      <c r="X154" s="34"/>
    </row>
    <row r="155" spans="1:24" ht="14.25" customHeight="1">
      <c r="A155" s="34"/>
      <c r="B155" s="34"/>
      <c r="C155" s="34"/>
      <c r="D155" s="34"/>
      <c r="E155" s="34"/>
      <c r="F155" s="34"/>
      <c r="G155" s="34"/>
      <c r="H155" s="34"/>
      <c r="I155" s="34"/>
      <c r="J155" s="34"/>
      <c r="K155" s="34"/>
      <c r="L155" s="34"/>
      <c r="M155" s="35"/>
      <c r="N155" s="35"/>
      <c r="O155" s="35"/>
      <c r="P155" s="35"/>
      <c r="Q155" s="35"/>
      <c r="R155" s="35"/>
      <c r="S155" s="35"/>
      <c r="T155" s="35"/>
      <c r="U155" s="35"/>
      <c r="V155" s="35"/>
      <c r="W155" s="34"/>
      <c r="X155" s="34"/>
    </row>
    <row r="156" spans="1:24" ht="14.25" customHeight="1">
      <c r="A156" s="34"/>
      <c r="B156" s="34"/>
      <c r="C156" s="34"/>
      <c r="D156" s="34"/>
      <c r="E156" s="34"/>
      <c r="F156" s="34"/>
      <c r="G156" s="34"/>
      <c r="H156" s="34"/>
      <c r="I156" s="34"/>
      <c r="J156" s="34"/>
      <c r="K156" s="34"/>
      <c r="L156" s="34"/>
      <c r="M156" s="35"/>
      <c r="N156" s="35"/>
      <c r="O156" s="35"/>
      <c r="P156" s="35"/>
      <c r="Q156" s="35"/>
      <c r="R156" s="35"/>
      <c r="S156" s="35"/>
      <c r="T156" s="35"/>
      <c r="U156" s="35"/>
      <c r="V156" s="35"/>
      <c r="W156" s="34"/>
      <c r="X156" s="34"/>
    </row>
    <row r="157" spans="1:24" ht="14.25" customHeight="1">
      <c r="A157" s="34"/>
      <c r="B157" s="34"/>
      <c r="C157" s="34"/>
      <c r="D157" s="34"/>
      <c r="E157" s="34"/>
      <c r="F157" s="34"/>
      <c r="G157" s="34"/>
      <c r="H157" s="34"/>
      <c r="I157" s="34"/>
      <c r="J157" s="34"/>
      <c r="K157" s="34"/>
      <c r="L157" s="34"/>
      <c r="M157" s="35"/>
      <c r="N157" s="35"/>
      <c r="O157" s="35"/>
      <c r="P157" s="35"/>
      <c r="Q157" s="35"/>
      <c r="R157" s="35"/>
      <c r="S157" s="35"/>
      <c r="T157" s="35"/>
      <c r="U157" s="35"/>
      <c r="V157" s="35"/>
      <c r="W157" s="34"/>
      <c r="X157" s="34"/>
    </row>
    <row r="158" spans="1:24" ht="14.25" customHeight="1">
      <c r="A158" s="34"/>
      <c r="B158" s="34"/>
      <c r="C158" s="34"/>
      <c r="D158" s="34"/>
      <c r="E158" s="34"/>
      <c r="F158" s="34"/>
      <c r="G158" s="34"/>
      <c r="H158" s="34"/>
      <c r="I158" s="34"/>
      <c r="J158" s="34"/>
      <c r="K158" s="34"/>
      <c r="L158" s="34"/>
      <c r="M158" s="35"/>
      <c r="N158" s="35"/>
      <c r="O158" s="35"/>
      <c r="P158" s="35"/>
      <c r="Q158" s="35"/>
      <c r="R158" s="35"/>
      <c r="S158" s="35"/>
      <c r="T158" s="35"/>
      <c r="U158" s="35"/>
      <c r="V158" s="35"/>
      <c r="W158" s="34"/>
      <c r="X158" s="34"/>
    </row>
    <row r="159" spans="1:24" ht="14.25" customHeight="1">
      <c r="A159" s="34"/>
      <c r="B159" s="34"/>
      <c r="C159" s="34"/>
      <c r="D159" s="34"/>
      <c r="E159" s="34"/>
      <c r="F159" s="34"/>
      <c r="G159" s="34"/>
      <c r="H159" s="34"/>
      <c r="I159" s="34"/>
      <c r="J159" s="34"/>
      <c r="K159" s="34"/>
      <c r="L159" s="34"/>
      <c r="M159" s="35"/>
      <c r="N159" s="35"/>
      <c r="O159" s="35"/>
      <c r="P159" s="35"/>
      <c r="Q159" s="35"/>
      <c r="R159" s="35"/>
      <c r="S159" s="35"/>
      <c r="T159" s="35"/>
      <c r="U159" s="35"/>
      <c r="V159" s="35"/>
      <c r="W159" s="34"/>
      <c r="X159" s="34"/>
    </row>
    <row r="160" spans="1:24" ht="14.25" customHeight="1">
      <c r="A160" s="34"/>
      <c r="B160" s="34"/>
      <c r="C160" s="34"/>
      <c r="D160" s="34"/>
      <c r="E160" s="34"/>
      <c r="F160" s="34"/>
      <c r="G160" s="34"/>
      <c r="H160" s="34"/>
      <c r="I160" s="34"/>
      <c r="J160" s="34"/>
      <c r="K160" s="34"/>
      <c r="L160" s="34"/>
      <c r="M160" s="35"/>
      <c r="N160" s="35"/>
      <c r="O160" s="35"/>
      <c r="P160" s="35"/>
      <c r="Q160" s="35"/>
      <c r="R160" s="35"/>
      <c r="S160" s="35"/>
      <c r="T160" s="35"/>
      <c r="U160" s="35"/>
      <c r="V160" s="35"/>
      <c r="W160" s="34"/>
      <c r="X160" s="34"/>
    </row>
    <row r="161" spans="1:24" ht="14.25" customHeight="1">
      <c r="A161" s="34"/>
      <c r="B161" s="34"/>
      <c r="C161" s="34"/>
      <c r="D161" s="34"/>
      <c r="E161" s="34"/>
      <c r="F161" s="34"/>
      <c r="G161" s="34"/>
      <c r="H161" s="34"/>
      <c r="I161" s="34"/>
      <c r="J161" s="34"/>
      <c r="K161" s="34"/>
      <c r="L161" s="34"/>
      <c r="M161" s="35"/>
      <c r="N161" s="35"/>
      <c r="O161" s="35"/>
      <c r="P161" s="35"/>
      <c r="Q161" s="35"/>
      <c r="R161" s="35"/>
      <c r="S161" s="35"/>
      <c r="T161" s="35"/>
      <c r="U161" s="35"/>
      <c r="V161" s="35"/>
      <c r="W161" s="34"/>
      <c r="X161" s="34"/>
    </row>
    <row r="162" spans="1:24" ht="14.25" customHeight="1">
      <c r="A162" s="34"/>
      <c r="B162" s="34"/>
      <c r="C162" s="34"/>
      <c r="D162" s="34"/>
      <c r="E162" s="34"/>
      <c r="F162" s="34"/>
      <c r="G162" s="34"/>
      <c r="H162" s="34"/>
      <c r="I162" s="34"/>
      <c r="J162" s="34"/>
      <c r="K162" s="34"/>
      <c r="L162" s="34"/>
      <c r="M162" s="35"/>
      <c r="N162" s="35"/>
      <c r="O162" s="35"/>
      <c r="P162" s="35"/>
      <c r="Q162" s="35"/>
      <c r="R162" s="35"/>
      <c r="S162" s="35"/>
      <c r="T162" s="35"/>
      <c r="U162" s="35"/>
      <c r="V162" s="35"/>
      <c r="W162" s="34"/>
      <c r="X162" s="34"/>
    </row>
    <row r="163" spans="1:24" ht="14.25" customHeight="1">
      <c r="A163" s="34"/>
      <c r="B163" s="34"/>
      <c r="C163" s="34"/>
      <c r="D163" s="34"/>
      <c r="E163" s="34"/>
      <c r="F163" s="34"/>
      <c r="G163" s="34"/>
      <c r="H163" s="34"/>
      <c r="I163" s="34"/>
      <c r="J163" s="34"/>
      <c r="K163" s="34"/>
      <c r="L163" s="34"/>
      <c r="M163" s="35"/>
      <c r="N163" s="35"/>
      <c r="O163" s="35"/>
      <c r="P163" s="35"/>
      <c r="Q163" s="35"/>
      <c r="R163" s="35"/>
      <c r="S163" s="35"/>
      <c r="T163" s="35"/>
      <c r="U163" s="35"/>
      <c r="V163" s="35"/>
      <c r="W163" s="34"/>
      <c r="X163" s="34"/>
    </row>
    <row r="164" spans="1:24" ht="14.25" customHeight="1">
      <c r="A164" s="34"/>
      <c r="B164" s="34"/>
      <c r="C164" s="34"/>
      <c r="D164" s="34"/>
      <c r="E164" s="34"/>
      <c r="F164" s="34"/>
      <c r="G164" s="34"/>
      <c r="H164" s="34"/>
      <c r="I164" s="34"/>
      <c r="J164" s="34"/>
      <c r="K164" s="34"/>
      <c r="L164" s="34"/>
      <c r="M164" s="35"/>
      <c r="N164" s="35"/>
      <c r="O164" s="35"/>
      <c r="P164" s="35"/>
      <c r="Q164" s="35"/>
      <c r="R164" s="35"/>
      <c r="S164" s="35"/>
      <c r="T164" s="35"/>
      <c r="U164" s="35"/>
      <c r="V164" s="35"/>
      <c r="W164" s="34"/>
      <c r="X164" s="34"/>
    </row>
    <row r="165" spans="1:24" ht="14.25" customHeight="1">
      <c r="A165" s="34"/>
      <c r="B165" s="34"/>
      <c r="C165" s="34"/>
      <c r="D165" s="34"/>
      <c r="E165" s="34"/>
      <c r="F165" s="34"/>
      <c r="G165" s="34"/>
      <c r="H165" s="34"/>
      <c r="I165" s="34"/>
      <c r="J165" s="34"/>
      <c r="K165" s="34"/>
      <c r="L165" s="34"/>
      <c r="M165" s="35"/>
      <c r="N165" s="35"/>
      <c r="O165" s="35"/>
      <c r="P165" s="35"/>
      <c r="Q165" s="35"/>
      <c r="R165" s="35"/>
      <c r="S165" s="35"/>
      <c r="T165" s="35"/>
      <c r="U165" s="35"/>
      <c r="V165" s="35"/>
      <c r="W165" s="34"/>
      <c r="X165" s="34"/>
    </row>
    <row r="166" spans="1:24" ht="14.25" customHeight="1">
      <c r="A166" s="34"/>
      <c r="B166" s="34"/>
      <c r="C166" s="34"/>
      <c r="D166" s="34"/>
      <c r="E166" s="34"/>
      <c r="F166" s="34"/>
      <c r="G166" s="34"/>
      <c r="H166" s="34"/>
      <c r="I166" s="34"/>
      <c r="J166" s="34"/>
      <c r="K166" s="34"/>
      <c r="L166" s="34"/>
      <c r="M166" s="35"/>
      <c r="N166" s="35"/>
      <c r="O166" s="35"/>
      <c r="P166" s="35"/>
      <c r="Q166" s="35"/>
      <c r="R166" s="35"/>
      <c r="S166" s="35"/>
      <c r="T166" s="35"/>
      <c r="U166" s="35"/>
      <c r="V166" s="35"/>
      <c r="W166" s="34"/>
      <c r="X166" s="34"/>
    </row>
    <row r="167" spans="1:24" ht="14.25" customHeight="1">
      <c r="A167" s="34"/>
      <c r="B167" s="34"/>
      <c r="C167" s="34"/>
      <c r="D167" s="34"/>
      <c r="E167" s="34"/>
      <c r="F167" s="34"/>
      <c r="G167" s="34"/>
      <c r="H167" s="34"/>
      <c r="I167" s="34"/>
      <c r="J167" s="34"/>
      <c r="K167" s="34"/>
      <c r="L167" s="34"/>
      <c r="M167" s="35"/>
      <c r="N167" s="35"/>
      <c r="O167" s="35"/>
      <c r="P167" s="35"/>
      <c r="Q167" s="35"/>
      <c r="R167" s="35"/>
      <c r="S167" s="35"/>
      <c r="T167" s="35"/>
      <c r="U167" s="35"/>
      <c r="V167" s="35"/>
      <c r="W167" s="34"/>
      <c r="X167" s="34"/>
    </row>
    <row r="168" spans="1:24" ht="14.25" customHeight="1">
      <c r="A168" s="34"/>
      <c r="B168" s="34"/>
      <c r="C168" s="34"/>
      <c r="D168" s="34"/>
      <c r="E168" s="34"/>
      <c r="F168" s="34"/>
      <c r="G168" s="34"/>
      <c r="H168" s="34"/>
      <c r="I168" s="34"/>
      <c r="J168" s="34"/>
      <c r="K168" s="34"/>
      <c r="L168" s="34"/>
      <c r="M168" s="35"/>
      <c r="N168" s="35"/>
      <c r="O168" s="35"/>
      <c r="P168" s="35"/>
      <c r="Q168" s="35"/>
      <c r="R168" s="35"/>
      <c r="S168" s="35"/>
      <c r="T168" s="35"/>
      <c r="U168" s="35"/>
      <c r="V168" s="35"/>
      <c r="W168" s="34"/>
      <c r="X168" s="34"/>
    </row>
    <row r="169" spans="1:24" ht="14.25" customHeight="1">
      <c r="A169" s="34"/>
      <c r="B169" s="34"/>
      <c r="C169" s="34"/>
      <c r="D169" s="34"/>
      <c r="E169" s="34"/>
      <c r="F169" s="34"/>
      <c r="G169" s="34"/>
      <c r="H169" s="34"/>
      <c r="I169" s="34"/>
      <c r="J169" s="34"/>
      <c r="K169" s="34"/>
      <c r="L169" s="34"/>
      <c r="M169" s="35"/>
      <c r="N169" s="35"/>
      <c r="O169" s="35"/>
      <c r="P169" s="35"/>
      <c r="Q169" s="35"/>
      <c r="R169" s="35"/>
      <c r="S169" s="35"/>
      <c r="T169" s="35"/>
      <c r="U169" s="35"/>
      <c r="V169" s="35"/>
      <c r="W169" s="34"/>
      <c r="X169" s="34"/>
    </row>
    <row r="170" spans="1:24" ht="14.25" customHeight="1">
      <c r="A170" s="34"/>
      <c r="B170" s="34"/>
      <c r="C170" s="34"/>
      <c r="D170" s="34"/>
      <c r="E170" s="34"/>
      <c r="F170" s="34"/>
      <c r="G170" s="34"/>
      <c r="H170" s="34"/>
      <c r="I170" s="34"/>
      <c r="J170" s="34"/>
      <c r="K170" s="34"/>
      <c r="L170" s="34"/>
      <c r="M170" s="35"/>
      <c r="N170" s="35"/>
      <c r="O170" s="35"/>
      <c r="P170" s="35"/>
      <c r="Q170" s="35"/>
      <c r="R170" s="35"/>
      <c r="S170" s="35"/>
      <c r="T170" s="35"/>
      <c r="U170" s="35"/>
      <c r="V170" s="35"/>
      <c r="W170" s="34"/>
      <c r="X170" s="34"/>
    </row>
    <row r="171" spans="1:24" ht="14.25" customHeight="1">
      <c r="A171" s="34"/>
      <c r="B171" s="34"/>
      <c r="C171" s="34"/>
      <c r="D171" s="34"/>
      <c r="E171" s="34"/>
      <c r="F171" s="34"/>
      <c r="G171" s="34"/>
      <c r="H171" s="34"/>
      <c r="I171" s="34"/>
      <c r="J171" s="34"/>
      <c r="K171" s="34"/>
      <c r="L171" s="34"/>
      <c r="M171" s="35"/>
      <c r="N171" s="35"/>
      <c r="O171" s="35"/>
      <c r="P171" s="35"/>
      <c r="Q171" s="35"/>
      <c r="R171" s="35"/>
      <c r="S171" s="35"/>
      <c r="T171" s="35"/>
      <c r="U171" s="35"/>
      <c r="V171" s="35"/>
      <c r="W171" s="34"/>
      <c r="X171" s="34"/>
    </row>
    <row r="172" spans="1:24" ht="14.25" customHeight="1">
      <c r="A172" s="34"/>
      <c r="B172" s="34"/>
      <c r="C172" s="34"/>
      <c r="D172" s="34"/>
      <c r="E172" s="34"/>
      <c r="F172" s="34"/>
      <c r="G172" s="34"/>
      <c r="H172" s="34"/>
      <c r="I172" s="34"/>
      <c r="J172" s="34"/>
      <c r="K172" s="34"/>
      <c r="L172" s="34"/>
      <c r="M172" s="35"/>
      <c r="N172" s="35"/>
      <c r="O172" s="35"/>
      <c r="P172" s="35"/>
      <c r="Q172" s="35"/>
      <c r="R172" s="35"/>
      <c r="S172" s="35"/>
      <c r="T172" s="35"/>
      <c r="U172" s="35"/>
      <c r="V172" s="35"/>
      <c r="W172" s="34"/>
      <c r="X172" s="34"/>
    </row>
    <row r="173" spans="1:24" ht="14.25" customHeight="1">
      <c r="A173" s="34"/>
      <c r="B173" s="34"/>
      <c r="C173" s="34"/>
      <c r="D173" s="34"/>
      <c r="E173" s="34"/>
      <c r="F173" s="34"/>
      <c r="G173" s="34"/>
      <c r="H173" s="34"/>
      <c r="I173" s="34"/>
      <c r="J173" s="34"/>
      <c r="K173" s="34"/>
      <c r="L173" s="34"/>
      <c r="M173" s="35"/>
      <c r="N173" s="35"/>
      <c r="O173" s="35"/>
      <c r="P173" s="35"/>
      <c r="Q173" s="35"/>
      <c r="R173" s="35"/>
      <c r="S173" s="35"/>
      <c r="T173" s="35"/>
      <c r="U173" s="35"/>
      <c r="V173" s="35"/>
      <c r="W173" s="34"/>
      <c r="X173" s="34"/>
    </row>
    <row r="174" spans="1:24" ht="14.25" customHeight="1">
      <c r="A174" s="34"/>
      <c r="B174" s="34"/>
      <c r="C174" s="34"/>
      <c r="D174" s="34"/>
      <c r="E174" s="34"/>
      <c r="F174" s="34"/>
      <c r="G174" s="34"/>
      <c r="H174" s="34"/>
      <c r="I174" s="34"/>
      <c r="J174" s="34"/>
      <c r="K174" s="34"/>
      <c r="L174" s="34"/>
      <c r="M174" s="35"/>
      <c r="N174" s="35"/>
      <c r="O174" s="35"/>
      <c r="P174" s="35"/>
      <c r="Q174" s="35"/>
      <c r="R174" s="35"/>
      <c r="S174" s="35"/>
      <c r="T174" s="35"/>
      <c r="U174" s="35"/>
      <c r="V174" s="35"/>
      <c r="W174" s="34"/>
      <c r="X174" s="34"/>
    </row>
    <row r="175" spans="1:24" ht="14.25" customHeight="1">
      <c r="A175" s="34"/>
      <c r="B175" s="34"/>
      <c r="C175" s="34"/>
      <c r="D175" s="34"/>
      <c r="E175" s="34"/>
      <c r="F175" s="34"/>
      <c r="G175" s="34"/>
      <c r="H175" s="34"/>
      <c r="I175" s="34"/>
      <c r="J175" s="34"/>
      <c r="K175" s="34"/>
      <c r="L175" s="34"/>
      <c r="M175" s="35"/>
      <c r="N175" s="35"/>
      <c r="O175" s="35"/>
      <c r="P175" s="35"/>
      <c r="Q175" s="35"/>
      <c r="R175" s="35"/>
      <c r="S175" s="35"/>
      <c r="T175" s="35"/>
      <c r="U175" s="35"/>
      <c r="V175" s="35"/>
      <c r="W175" s="34"/>
      <c r="X175" s="34"/>
    </row>
    <row r="176" spans="1:24" ht="14.25" customHeight="1">
      <c r="A176" s="34"/>
      <c r="B176" s="34"/>
      <c r="C176" s="34"/>
      <c r="D176" s="34"/>
      <c r="E176" s="34"/>
      <c r="F176" s="34"/>
      <c r="G176" s="34"/>
      <c r="H176" s="34"/>
      <c r="I176" s="34"/>
      <c r="J176" s="34"/>
      <c r="K176" s="34"/>
      <c r="L176" s="34"/>
      <c r="M176" s="35"/>
      <c r="N176" s="35"/>
      <c r="O176" s="35"/>
      <c r="P176" s="35"/>
      <c r="Q176" s="35"/>
      <c r="R176" s="35"/>
      <c r="S176" s="35"/>
      <c r="T176" s="35"/>
      <c r="U176" s="35"/>
      <c r="V176" s="35"/>
      <c r="W176" s="34"/>
      <c r="X176" s="34"/>
    </row>
    <row r="177" spans="1:24" ht="14.25" customHeight="1">
      <c r="A177" s="34"/>
      <c r="B177" s="34"/>
      <c r="C177" s="34"/>
      <c r="D177" s="34"/>
      <c r="E177" s="34"/>
      <c r="F177" s="34"/>
      <c r="G177" s="34"/>
      <c r="H177" s="34"/>
      <c r="I177" s="34"/>
      <c r="J177" s="34"/>
      <c r="K177" s="34"/>
      <c r="L177" s="34"/>
      <c r="M177" s="35"/>
      <c r="N177" s="35"/>
      <c r="O177" s="35"/>
      <c r="P177" s="35"/>
      <c r="Q177" s="35"/>
      <c r="R177" s="35"/>
      <c r="S177" s="35"/>
      <c r="T177" s="35"/>
      <c r="U177" s="35"/>
      <c r="V177" s="35"/>
      <c r="W177" s="34"/>
      <c r="X177" s="34"/>
    </row>
    <row r="178" spans="1:24" ht="14.25" customHeight="1">
      <c r="A178" s="34"/>
      <c r="B178" s="34"/>
      <c r="C178" s="34"/>
      <c r="D178" s="34"/>
      <c r="E178" s="34"/>
      <c r="F178" s="34"/>
      <c r="G178" s="34"/>
      <c r="H178" s="34"/>
      <c r="I178" s="34"/>
      <c r="J178" s="34"/>
      <c r="K178" s="34"/>
      <c r="L178" s="34"/>
      <c r="M178" s="35"/>
      <c r="N178" s="35"/>
      <c r="O178" s="35"/>
      <c r="P178" s="35"/>
      <c r="Q178" s="35"/>
      <c r="R178" s="35"/>
      <c r="S178" s="35"/>
      <c r="T178" s="35"/>
      <c r="U178" s="35"/>
      <c r="V178" s="35"/>
      <c r="W178" s="34"/>
      <c r="X178" s="34"/>
    </row>
    <row r="179" spans="1:24" ht="14.25" customHeight="1">
      <c r="A179" s="34"/>
      <c r="B179" s="34"/>
      <c r="C179" s="34"/>
      <c r="D179" s="34"/>
      <c r="E179" s="34"/>
      <c r="F179" s="34"/>
      <c r="G179" s="34"/>
      <c r="H179" s="34"/>
      <c r="I179" s="34"/>
      <c r="J179" s="34"/>
      <c r="K179" s="34"/>
      <c r="L179" s="34"/>
      <c r="M179" s="35"/>
      <c r="N179" s="35"/>
      <c r="O179" s="35"/>
      <c r="P179" s="35"/>
      <c r="Q179" s="35"/>
      <c r="R179" s="35"/>
      <c r="S179" s="35"/>
      <c r="T179" s="35"/>
      <c r="U179" s="35"/>
      <c r="V179" s="35"/>
      <c r="W179" s="34"/>
      <c r="X179" s="34"/>
    </row>
    <row r="180" spans="1:24" ht="14.25" customHeight="1">
      <c r="A180" s="34"/>
      <c r="B180" s="34"/>
      <c r="C180" s="34"/>
      <c r="D180" s="34"/>
      <c r="E180" s="34"/>
      <c r="F180" s="34"/>
      <c r="G180" s="34"/>
      <c r="H180" s="34"/>
      <c r="I180" s="34"/>
      <c r="J180" s="34"/>
      <c r="K180" s="34"/>
      <c r="L180" s="34"/>
      <c r="M180" s="35"/>
      <c r="N180" s="35"/>
      <c r="O180" s="35"/>
      <c r="P180" s="35"/>
      <c r="Q180" s="35"/>
      <c r="R180" s="35"/>
      <c r="S180" s="35"/>
      <c r="T180" s="35"/>
      <c r="U180" s="35"/>
      <c r="V180" s="35"/>
      <c r="W180" s="34"/>
      <c r="X180" s="34"/>
    </row>
    <row r="181" spans="1:24" ht="14.25" customHeight="1">
      <c r="A181" s="34"/>
      <c r="B181" s="34"/>
      <c r="C181" s="34"/>
      <c r="D181" s="34"/>
      <c r="E181" s="34"/>
      <c r="F181" s="34"/>
      <c r="G181" s="34"/>
      <c r="H181" s="34"/>
      <c r="I181" s="34"/>
      <c r="J181" s="34"/>
      <c r="K181" s="34"/>
      <c r="L181" s="34"/>
      <c r="M181" s="35"/>
      <c r="N181" s="35"/>
      <c r="O181" s="35"/>
      <c r="P181" s="35"/>
      <c r="Q181" s="35"/>
      <c r="R181" s="35"/>
      <c r="S181" s="35"/>
      <c r="T181" s="35"/>
      <c r="U181" s="35"/>
      <c r="V181" s="35"/>
      <c r="W181" s="34"/>
      <c r="X181" s="34"/>
    </row>
    <row r="182" spans="1:24" ht="14.25" customHeight="1">
      <c r="A182" s="34"/>
      <c r="B182" s="34"/>
      <c r="C182" s="34"/>
      <c r="D182" s="34"/>
      <c r="E182" s="34"/>
      <c r="F182" s="34"/>
      <c r="G182" s="34"/>
      <c r="H182" s="34"/>
      <c r="I182" s="34"/>
      <c r="J182" s="34"/>
      <c r="K182" s="34"/>
      <c r="L182" s="34"/>
      <c r="M182" s="35"/>
      <c r="N182" s="35"/>
      <c r="O182" s="35"/>
      <c r="P182" s="35"/>
      <c r="Q182" s="35"/>
      <c r="R182" s="35"/>
      <c r="S182" s="35"/>
      <c r="T182" s="35"/>
      <c r="U182" s="35"/>
      <c r="V182" s="35"/>
      <c r="W182" s="34"/>
      <c r="X182" s="34"/>
    </row>
    <row r="183" spans="1:24" ht="14.25" customHeight="1">
      <c r="A183" s="34"/>
      <c r="B183" s="34"/>
      <c r="C183" s="34"/>
      <c r="D183" s="34"/>
      <c r="E183" s="34"/>
      <c r="F183" s="34"/>
      <c r="G183" s="34"/>
      <c r="H183" s="34"/>
      <c r="I183" s="34"/>
      <c r="J183" s="34"/>
      <c r="K183" s="34"/>
      <c r="L183" s="34"/>
      <c r="M183" s="35"/>
      <c r="N183" s="35"/>
      <c r="O183" s="35"/>
      <c r="P183" s="35"/>
      <c r="Q183" s="35"/>
      <c r="R183" s="35"/>
      <c r="S183" s="35"/>
      <c r="T183" s="35"/>
      <c r="U183" s="35"/>
      <c r="V183" s="35"/>
      <c r="W183" s="34"/>
      <c r="X183" s="34"/>
    </row>
    <row r="184" spans="1:24" ht="14.25" customHeight="1">
      <c r="A184" s="34"/>
      <c r="B184" s="34"/>
      <c r="C184" s="34"/>
      <c r="D184" s="34"/>
      <c r="E184" s="34"/>
      <c r="F184" s="34"/>
      <c r="G184" s="34"/>
      <c r="H184" s="34"/>
      <c r="I184" s="34"/>
      <c r="J184" s="34"/>
      <c r="K184" s="34"/>
      <c r="L184" s="34"/>
      <c r="M184" s="35"/>
      <c r="N184" s="35"/>
      <c r="O184" s="35"/>
      <c r="P184" s="35"/>
      <c r="Q184" s="35"/>
      <c r="R184" s="35"/>
      <c r="S184" s="35"/>
      <c r="T184" s="35"/>
      <c r="U184" s="35"/>
      <c r="V184" s="35"/>
      <c r="W184" s="34"/>
      <c r="X184" s="34"/>
    </row>
    <row r="185" spans="1:24" ht="14.25" customHeight="1">
      <c r="A185" s="34"/>
      <c r="B185" s="34"/>
      <c r="C185" s="34"/>
      <c r="D185" s="34"/>
      <c r="E185" s="34"/>
      <c r="F185" s="34"/>
      <c r="G185" s="34"/>
      <c r="H185" s="34"/>
      <c r="I185" s="34"/>
      <c r="J185" s="34"/>
      <c r="K185" s="34"/>
      <c r="L185" s="34"/>
      <c r="M185" s="35"/>
      <c r="N185" s="35"/>
      <c r="O185" s="35"/>
      <c r="P185" s="35"/>
      <c r="Q185" s="35"/>
      <c r="R185" s="35"/>
      <c r="S185" s="35"/>
      <c r="T185" s="35"/>
      <c r="U185" s="35"/>
      <c r="V185" s="35"/>
      <c r="W185" s="34"/>
      <c r="X185" s="34"/>
    </row>
    <row r="186" spans="1:24" ht="14.25" customHeight="1">
      <c r="A186" s="34"/>
      <c r="B186" s="34"/>
      <c r="C186" s="34"/>
      <c r="D186" s="34"/>
      <c r="E186" s="34"/>
      <c r="F186" s="34"/>
      <c r="G186" s="34"/>
      <c r="H186" s="34"/>
      <c r="I186" s="34"/>
      <c r="J186" s="34"/>
      <c r="K186" s="34"/>
      <c r="L186" s="34"/>
      <c r="M186" s="35"/>
      <c r="N186" s="35"/>
      <c r="O186" s="35"/>
      <c r="P186" s="35"/>
      <c r="Q186" s="35"/>
      <c r="R186" s="35"/>
      <c r="S186" s="35"/>
      <c r="T186" s="35"/>
      <c r="U186" s="35"/>
      <c r="V186" s="35"/>
      <c r="W186" s="34"/>
      <c r="X186" s="34"/>
    </row>
    <row r="187" spans="1:24" ht="14.25" customHeight="1">
      <c r="A187" s="34"/>
      <c r="B187" s="34"/>
      <c r="C187" s="34"/>
      <c r="D187" s="34"/>
      <c r="E187" s="34"/>
      <c r="F187" s="34"/>
      <c r="G187" s="34"/>
      <c r="H187" s="34"/>
      <c r="I187" s="34"/>
      <c r="J187" s="34"/>
      <c r="K187" s="34"/>
      <c r="L187" s="34"/>
      <c r="M187" s="35"/>
      <c r="N187" s="35"/>
      <c r="O187" s="35"/>
      <c r="P187" s="35"/>
      <c r="Q187" s="35"/>
      <c r="R187" s="35"/>
      <c r="S187" s="35"/>
      <c r="T187" s="35"/>
      <c r="U187" s="35"/>
      <c r="V187" s="35"/>
      <c r="W187" s="34"/>
      <c r="X187" s="34"/>
    </row>
    <row r="188" spans="1:24" ht="14.25" customHeight="1">
      <c r="A188" s="34"/>
      <c r="B188" s="34"/>
      <c r="C188" s="34"/>
      <c r="D188" s="34"/>
      <c r="E188" s="34"/>
      <c r="F188" s="34"/>
      <c r="G188" s="34"/>
      <c r="H188" s="34"/>
      <c r="I188" s="34"/>
      <c r="J188" s="34"/>
      <c r="K188" s="34"/>
      <c r="L188" s="34"/>
      <c r="M188" s="35"/>
      <c r="N188" s="35"/>
      <c r="O188" s="35"/>
      <c r="P188" s="35"/>
      <c r="Q188" s="35"/>
      <c r="R188" s="35"/>
      <c r="S188" s="35"/>
      <c r="T188" s="35"/>
      <c r="U188" s="35"/>
      <c r="V188" s="35"/>
      <c r="W188" s="34"/>
      <c r="X188" s="34"/>
    </row>
    <row r="189" spans="1:24" ht="14.25" customHeight="1">
      <c r="A189" s="34"/>
      <c r="B189" s="34"/>
      <c r="C189" s="34"/>
      <c r="D189" s="34"/>
      <c r="E189" s="34"/>
      <c r="F189" s="34"/>
      <c r="G189" s="34"/>
      <c r="H189" s="34"/>
      <c r="I189" s="34"/>
      <c r="J189" s="34"/>
      <c r="K189" s="34"/>
      <c r="L189" s="34"/>
      <c r="M189" s="35"/>
      <c r="N189" s="35"/>
      <c r="O189" s="35"/>
      <c r="P189" s="35"/>
      <c r="Q189" s="35"/>
      <c r="R189" s="35"/>
      <c r="S189" s="35"/>
      <c r="T189" s="35"/>
      <c r="U189" s="35"/>
      <c r="V189" s="35"/>
      <c r="W189" s="34"/>
      <c r="X189" s="34"/>
    </row>
    <row r="190" spans="1:24" ht="14.25" customHeight="1">
      <c r="A190" s="34"/>
      <c r="B190" s="34"/>
      <c r="C190" s="34"/>
      <c r="D190" s="34"/>
      <c r="E190" s="34"/>
      <c r="F190" s="34"/>
      <c r="G190" s="34"/>
      <c r="H190" s="34"/>
      <c r="I190" s="34"/>
      <c r="J190" s="34"/>
      <c r="K190" s="34"/>
      <c r="L190" s="34"/>
      <c r="M190" s="35"/>
      <c r="N190" s="35"/>
      <c r="O190" s="35"/>
      <c r="P190" s="35"/>
      <c r="Q190" s="35"/>
      <c r="R190" s="35"/>
      <c r="S190" s="35"/>
      <c r="T190" s="35"/>
      <c r="U190" s="35"/>
      <c r="V190" s="35"/>
      <c r="W190" s="34"/>
      <c r="X190" s="34"/>
    </row>
    <row r="191" spans="1:24" ht="14.25" customHeight="1">
      <c r="A191" s="34"/>
      <c r="B191" s="34"/>
      <c r="C191" s="34"/>
      <c r="D191" s="34"/>
      <c r="E191" s="34"/>
      <c r="F191" s="34"/>
      <c r="G191" s="34"/>
      <c r="H191" s="34"/>
      <c r="I191" s="34"/>
      <c r="J191" s="34"/>
      <c r="K191" s="34"/>
      <c r="L191" s="34"/>
      <c r="M191" s="35"/>
      <c r="N191" s="35"/>
      <c r="O191" s="35"/>
      <c r="P191" s="35"/>
      <c r="Q191" s="35"/>
      <c r="R191" s="35"/>
      <c r="S191" s="35"/>
      <c r="T191" s="35"/>
      <c r="U191" s="35"/>
      <c r="V191" s="35"/>
      <c r="W191" s="34"/>
      <c r="X191" s="34"/>
    </row>
    <row r="192" spans="1:24" ht="14.25" customHeight="1">
      <c r="A192" s="34"/>
      <c r="B192" s="34"/>
      <c r="C192" s="34"/>
      <c r="D192" s="34"/>
      <c r="E192" s="34"/>
      <c r="F192" s="34"/>
      <c r="G192" s="34"/>
      <c r="H192" s="34"/>
      <c r="I192" s="34"/>
      <c r="J192" s="34"/>
      <c r="K192" s="34"/>
      <c r="L192" s="34"/>
      <c r="M192" s="35"/>
      <c r="N192" s="35"/>
      <c r="O192" s="35"/>
      <c r="P192" s="35"/>
      <c r="Q192" s="35"/>
      <c r="R192" s="35"/>
      <c r="S192" s="35"/>
      <c r="T192" s="35"/>
      <c r="U192" s="35"/>
      <c r="V192" s="35"/>
      <c r="W192" s="34"/>
      <c r="X192" s="34"/>
    </row>
    <row r="193" spans="1:24" ht="14.25" customHeight="1">
      <c r="A193" s="34"/>
      <c r="B193" s="34"/>
      <c r="C193" s="34"/>
      <c r="D193" s="34"/>
      <c r="E193" s="34"/>
      <c r="F193" s="34"/>
      <c r="G193" s="34"/>
      <c r="H193" s="34"/>
      <c r="I193" s="34"/>
      <c r="J193" s="34"/>
      <c r="K193" s="34"/>
      <c r="L193" s="34"/>
      <c r="M193" s="35"/>
      <c r="N193" s="35"/>
      <c r="O193" s="35"/>
      <c r="P193" s="35"/>
      <c r="Q193" s="35"/>
      <c r="R193" s="35"/>
      <c r="S193" s="35"/>
      <c r="T193" s="35"/>
      <c r="U193" s="35"/>
      <c r="V193" s="35"/>
      <c r="W193" s="34"/>
      <c r="X193" s="34"/>
    </row>
    <row r="194" spans="1:24" ht="14.25" customHeight="1">
      <c r="A194" s="34"/>
      <c r="B194" s="34"/>
      <c r="C194" s="34"/>
      <c r="D194" s="34"/>
      <c r="E194" s="34"/>
      <c r="F194" s="34"/>
      <c r="G194" s="34"/>
      <c r="H194" s="34"/>
      <c r="I194" s="34"/>
      <c r="J194" s="34"/>
      <c r="K194" s="34"/>
      <c r="L194" s="34"/>
      <c r="M194" s="35"/>
      <c r="N194" s="35"/>
      <c r="O194" s="35"/>
      <c r="P194" s="35"/>
      <c r="Q194" s="35"/>
      <c r="R194" s="35"/>
      <c r="S194" s="35"/>
      <c r="T194" s="35"/>
      <c r="U194" s="35"/>
      <c r="V194" s="35"/>
      <c r="W194" s="34"/>
      <c r="X194" s="34"/>
    </row>
    <row r="195" spans="1:24" ht="14.25" customHeight="1">
      <c r="A195" s="34"/>
      <c r="B195" s="34"/>
      <c r="C195" s="34"/>
      <c r="D195" s="34"/>
      <c r="E195" s="34"/>
      <c r="F195" s="34"/>
      <c r="G195" s="34"/>
      <c r="H195" s="34"/>
      <c r="I195" s="34"/>
      <c r="J195" s="34"/>
      <c r="K195" s="34"/>
      <c r="L195" s="34"/>
      <c r="M195" s="35"/>
      <c r="N195" s="35"/>
      <c r="O195" s="35"/>
      <c r="P195" s="35"/>
      <c r="Q195" s="35"/>
      <c r="R195" s="35"/>
      <c r="S195" s="35"/>
      <c r="T195" s="35"/>
      <c r="U195" s="35"/>
      <c r="V195" s="35"/>
      <c r="W195" s="34"/>
      <c r="X195" s="34"/>
    </row>
    <row r="196" spans="1:24" ht="14.25" customHeight="1">
      <c r="A196" s="34"/>
      <c r="B196" s="34"/>
      <c r="C196" s="34"/>
      <c r="D196" s="34"/>
      <c r="E196" s="34"/>
      <c r="F196" s="34"/>
      <c r="G196" s="34"/>
      <c r="H196" s="34"/>
      <c r="I196" s="34"/>
      <c r="J196" s="34"/>
      <c r="K196" s="34"/>
      <c r="L196" s="34"/>
      <c r="M196" s="35"/>
      <c r="N196" s="35"/>
      <c r="O196" s="35"/>
      <c r="P196" s="35"/>
      <c r="Q196" s="35"/>
      <c r="R196" s="35"/>
      <c r="S196" s="35"/>
      <c r="T196" s="35"/>
      <c r="U196" s="35"/>
      <c r="V196" s="35"/>
      <c r="W196" s="34"/>
      <c r="X196" s="34"/>
    </row>
    <row r="197" spans="1:24" ht="14.25" customHeight="1">
      <c r="A197" s="34"/>
      <c r="B197" s="34"/>
      <c r="C197" s="34"/>
      <c r="D197" s="34"/>
      <c r="E197" s="34"/>
      <c r="F197" s="34"/>
      <c r="G197" s="34"/>
      <c r="H197" s="34"/>
      <c r="I197" s="34"/>
      <c r="J197" s="34"/>
      <c r="K197" s="34"/>
      <c r="L197" s="34"/>
      <c r="M197" s="35"/>
      <c r="N197" s="35"/>
      <c r="O197" s="35"/>
      <c r="P197" s="35"/>
      <c r="Q197" s="35"/>
      <c r="R197" s="35"/>
      <c r="S197" s="35"/>
      <c r="T197" s="35"/>
      <c r="U197" s="35"/>
      <c r="V197" s="35"/>
      <c r="W197" s="34"/>
      <c r="X197" s="34"/>
    </row>
    <row r="198" spans="1:24" ht="14.25" customHeight="1">
      <c r="A198" s="34"/>
      <c r="B198" s="34"/>
      <c r="C198" s="34"/>
      <c r="D198" s="34"/>
      <c r="E198" s="34"/>
      <c r="F198" s="34"/>
      <c r="G198" s="34"/>
      <c r="H198" s="34"/>
      <c r="I198" s="34"/>
      <c r="J198" s="34"/>
      <c r="K198" s="34"/>
      <c r="L198" s="34"/>
      <c r="M198" s="35"/>
      <c r="N198" s="35"/>
      <c r="O198" s="35"/>
      <c r="P198" s="35"/>
      <c r="Q198" s="35"/>
      <c r="R198" s="35"/>
      <c r="S198" s="35"/>
      <c r="T198" s="35"/>
      <c r="U198" s="35"/>
      <c r="V198" s="35"/>
      <c r="W198" s="34"/>
      <c r="X198" s="34"/>
    </row>
    <row r="199" spans="1:24" ht="14.25" customHeight="1">
      <c r="A199" s="34"/>
      <c r="B199" s="34"/>
      <c r="C199" s="34"/>
      <c r="D199" s="34"/>
      <c r="E199" s="34"/>
      <c r="F199" s="34"/>
      <c r="G199" s="34"/>
      <c r="H199" s="34"/>
      <c r="I199" s="34"/>
      <c r="J199" s="34"/>
      <c r="K199" s="34"/>
      <c r="L199" s="34"/>
      <c r="M199" s="35"/>
      <c r="N199" s="35"/>
      <c r="O199" s="35"/>
      <c r="P199" s="35"/>
      <c r="Q199" s="35"/>
      <c r="R199" s="35"/>
      <c r="S199" s="35"/>
      <c r="T199" s="35"/>
      <c r="U199" s="35"/>
      <c r="V199" s="35"/>
      <c r="W199" s="34"/>
      <c r="X199" s="34"/>
    </row>
    <row r="200" spans="1:24" ht="14.25" customHeight="1">
      <c r="A200" s="34"/>
      <c r="B200" s="34"/>
      <c r="C200" s="34"/>
      <c r="D200" s="34"/>
      <c r="E200" s="34"/>
      <c r="F200" s="34"/>
      <c r="G200" s="34"/>
      <c r="H200" s="34"/>
      <c r="I200" s="34"/>
      <c r="J200" s="34"/>
      <c r="K200" s="34"/>
      <c r="L200" s="34"/>
      <c r="M200" s="35"/>
      <c r="N200" s="35"/>
      <c r="O200" s="35"/>
      <c r="P200" s="35"/>
      <c r="Q200" s="35"/>
      <c r="R200" s="35"/>
      <c r="S200" s="35"/>
      <c r="T200" s="35"/>
      <c r="U200" s="35"/>
      <c r="V200" s="35"/>
      <c r="W200" s="34"/>
      <c r="X200" s="34"/>
    </row>
    <row r="201" spans="1:24" ht="14.25" customHeight="1">
      <c r="A201" s="34"/>
      <c r="B201" s="34"/>
      <c r="C201" s="34"/>
      <c r="D201" s="34"/>
      <c r="E201" s="34"/>
      <c r="F201" s="34"/>
      <c r="G201" s="34"/>
      <c r="H201" s="34"/>
      <c r="I201" s="34"/>
      <c r="J201" s="34"/>
      <c r="K201" s="34"/>
      <c r="L201" s="34"/>
      <c r="M201" s="35"/>
      <c r="N201" s="35"/>
      <c r="O201" s="35"/>
      <c r="P201" s="35"/>
      <c r="Q201" s="35"/>
      <c r="R201" s="35"/>
      <c r="S201" s="35"/>
      <c r="T201" s="35"/>
      <c r="U201" s="35"/>
      <c r="V201" s="35"/>
      <c r="W201" s="34"/>
      <c r="X201" s="34"/>
    </row>
    <row r="202" spans="1:24" ht="14.25" customHeight="1">
      <c r="A202" s="34"/>
      <c r="B202" s="34"/>
      <c r="C202" s="34"/>
      <c r="D202" s="34"/>
      <c r="E202" s="34"/>
      <c r="F202" s="34"/>
      <c r="G202" s="34"/>
      <c r="H202" s="34"/>
      <c r="I202" s="34"/>
      <c r="J202" s="34"/>
      <c r="K202" s="34"/>
      <c r="L202" s="34"/>
      <c r="M202" s="35"/>
      <c r="N202" s="35"/>
      <c r="O202" s="35"/>
      <c r="P202" s="35"/>
      <c r="Q202" s="35"/>
      <c r="R202" s="35"/>
      <c r="S202" s="35"/>
      <c r="T202" s="35"/>
      <c r="U202" s="35"/>
      <c r="V202" s="35"/>
      <c r="W202" s="34"/>
      <c r="X202" s="34"/>
    </row>
    <row r="203" spans="1:24" ht="14.25" customHeight="1">
      <c r="A203" s="34"/>
      <c r="B203" s="34"/>
      <c r="C203" s="34"/>
      <c r="D203" s="34"/>
      <c r="E203" s="34"/>
      <c r="F203" s="34"/>
      <c r="G203" s="34"/>
      <c r="H203" s="34"/>
      <c r="I203" s="34"/>
      <c r="J203" s="34"/>
      <c r="K203" s="34"/>
      <c r="L203" s="34"/>
      <c r="M203" s="35"/>
      <c r="N203" s="35"/>
      <c r="O203" s="35"/>
      <c r="P203" s="35"/>
      <c r="Q203" s="35"/>
      <c r="R203" s="35"/>
      <c r="S203" s="35"/>
      <c r="T203" s="35"/>
      <c r="U203" s="35"/>
      <c r="V203" s="35"/>
      <c r="W203" s="34"/>
      <c r="X203" s="34"/>
    </row>
    <row r="204" spans="1:24" ht="14.25" customHeight="1">
      <c r="A204" s="34"/>
      <c r="B204" s="34"/>
      <c r="C204" s="34"/>
      <c r="D204" s="34"/>
      <c r="E204" s="34"/>
      <c r="F204" s="34"/>
      <c r="G204" s="34"/>
      <c r="H204" s="34"/>
      <c r="I204" s="34"/>
      <c r="J204" s="34"/>
      <c r="K204" s="34"/>
      <c r="L204" s="34"/>
      <c r="M204" s="35"/>
      <c r="N204" s="35"/>
      <c r="O204" s="35"/>
      <c r="P204" s="35"/>
      <c r="Q204" s="35"/>
      <c r="R204" s="35"/>
      <c r="S204" s="35"/>
      <c r="T204" s="35"/>
      <c r="U204" s="35"/>
      <c r="V204" s="35"/>
      <c r="W204" s="34"/>
      <c r="X204" s="34"/>
    </row>
    <row r="205" spans="1:24" ht="14.25" customHeight="1">
      <c r="A205" s="34"/>
      <c r="B205" s="34"/>
      <c r="C205" s="34"/>
      <c r="D205" s="34"/>
      <c r="E205" s="34"/>
      <c r="F205" s="34"/>
      <c r="G205" s="34"/>
      <c r="H205" s="34"/>
      <c r="I205" s="34"/>
      <c r="J205" s="34"/>
      <c r="K205" s="34"/>
      <c r="L205" s="34"/>
      <c r="M205" s="35"/>
      <c r="N205" s="35"/>
      <c r="O205" s="35"/>
      <c r="P205" s="35"/>
      <c r="Q205" s="35"/>
      <c r="R205" s="35"/>
      <c r="S205" s="35"/>
      <c r="T205" s="35"/>
      <c r="U205" s="35"/>
      <c r="V205" s="35"/>
      <c r="W205" s="34"/>
      <c r="X205" s="34"/>
    </row>
    <row r="206" spans="1:24" ht="14.25" customHeight="1">
      <c r="A206" s="34"/>
      <c r="B206" s="34"/>
      <c r="C206" s="34"/>
      <c r="D206" s="34"/>
      <c r="E206" s="34"/>
      <c r="F206" s="34"/>
      <c r="G206" s="34"/>
      <c r="H206" s="34"/>
      <c r="I206" s="34"/>
      <c r="J206" s="34"/>
      <c r="K206" s="34"/>
      <c r="L206" s="34"/>
      <c r="M206" s="35"/>
      <c r="N206" s="35"/>
      <c r="O206" s="35"/>
      <c r="P206" s="35"/>
      <c r="Q206" s="35"/>
      <c r="R206" s="35"/>
      <c r="S206" s="35"/>
      <c r="T206" s="35"/>
      <c r="U206" s="35"/>
      <c r="V206" s="35"/>
      <c r="W206" s="34"/>
      <c r="X206" s="34"/>
    </row>
    <row r="207" spans="1:24" ht="14.25" customHeight="1">
      <c r="A207" s="34"/>
      <c r="B207" s="34"/>
      <c r="C207" s="34"/>
      <c r="D207" s="34"/>
      <c r="E207" s="34"/>
      <c r="F207" s="34"/>
      <c r="G207" s="34"/>
      <c r="H207" s="34"/>
      <c r="I207" s="34"/>
      <c r="J207" s="34"/>
      <c r="K207" s="34"/>
      <c r="L207" s="34"/>
      <c r="M207" s="35"/>
      <c r="N207" s="35"/>
      <c r="O207" s="35"/>
      <c r="P207" s="35"/>
      <c r="Q207" s="35"/>
      <c r="R207" s="35"/>
      <c r="S207" s="35"/>
      <c r="T207" s="35"/>
      <c r="U207" s="35"/>
      <c r="V207" s="35"/>
      <c r="W207" s="34"/>
      <c r="X207" s="34"/>
    </row>
    <row r="208" spans="1:24" ht="14.25" customHeight="1">
      <c r="A208" s="34"/>
      <c r="B208" s="34"/>
      <c r="C208" s="34"/>
      <c r="D208" s="34"/>
      <c r="E208" s="34"/>
      <c r="F208" s="34"/>
      <c r="G208" s="34"/>
      <c r="H208" s="34"/>
      <c r="I208" s="34"/>
      <c r="J208" s="34"/>
      <c r="K208" s="34"/>
      <c r="L208" s="34"/>
      <c r="M208" s="35"/>
      <c r="N208" s="35"/>
      <c r="O208" s="35"/>
      <c r="P208" s="35"/>
      <c r="Q208" s="35"/>
      <c r="R208" s="35"/>
      <c r="S208" s="35"/>
      <c r="T208" s="35"/>
      <c r="U208" s="35"/>
      <c r="V208" s="35"/>
      <c r="W208" s="34"/>
      <c r="X208" s="34"/>
    </row>
    <row r="209" spans="1:24" ht="14.25" customHeight="1">
      <c r="A209" s="34"/>
      <c r="B209" s="34"/>
      <c r="C209" s="34"/>
      <c r="D209" s="34"/>
      <c r="E209" s="34"/>
      <c r="F209" s="34"/>
      <c r="G209" s="34"/>
      <c r="H209" s="34"/>
      <c r="I209" s="34"/>
      <c r="J209" s="34"/>
      <c r="K209" s="34"/>
      <c r="L209" s="34"/>
      <c r="M209" s="35"/>
      <c r="N209" s="35"/>
      <c r="O209" s="35"/>
      <c r="P209" s="35"/>
      <c r="Q209" s="35"/>
      <c r="R209" s="35"/>
      <c r="S209" s="35"/>
      <c r="T209" s="35"/>
      <c r="U209" s="35"/>
      <c r="V209" s="35"/>
      <c r="W209" s="34"/>
      <c r="X209" s="34"/>
    </row>
    <row r="210" spans="1:24" ht="14.25" customHeight="1">
      <c r="A210" s="34"/>
      <c r="B210" s="34"/>
      <c r="C210" s="34"/>
      <c r="D210" s="34"/>
      <c r="E210" s="34"/>
      <c r="F210" s="34"/>
      <c r="G210" s="34"/>
      <c r="H210" s="34"/>
      <c r="I210" s="34"/>
      <c r="J210" s="34"/>
      <c r="K210" s="34"/>
      <c r="L210" s="34"/>
      <c r="M210" s="35"/>
      <c r="N210" s="35"/>
      <c r="O210" s="35"/>
      <c r="P210" s="35"/>
      <c r="Q210" s="35"/>
      <c r="R210" s="35"/>
      <c r="S210" s="35"/>
      <c r="T210" s="35"/>
      <c r="U210" s="35"/>
      <c r="V210" s="35"/>
      <c r="W210" s="34"/>
      <c r="X210" s="34"/>
    </row>
    <row r="211" spans="1:24" ht="14.25" customHeight="1">
      <c r="A211" s="34"/>
      <c r="B211" s="34"/>
      <c r="C211" s="34"/>
      <c r="D211" s="34"/>
      <c r="E211" s="34"/>
      <c r="F211" s="34"/>
      <c r="G211" s="34"/>
      <c r="H211" s="34"/>
      <c r="I211" s="34"/>
      <c r="J211" s="34"/>
      <c r="K211" s="34"/>
      <c r="L211" s="34"/>
      <c r="M211" s="35"/>
      <c r="N211" s="35"/>
      <c r="O211" s="35"/>
      <c r="P211" s="35"/>
      <c r="Q211" s="35"/>
      <c r="R211" s="35"/>
      <c r="S211" s="35"/>
      <c r="T211" s="35"/>
      <c r="U211" s="35"/>
      <c r="V211" s="35"/>
      <c r="W211" s="34"/>
      <c r="X211" s="34"/>
    </row>
    <row r="212" spans="1:24" ht="14.25" customHeight="1">
      <c r="A212" s="34"/>
      <c r="B212" s="34"/>
      <c r="C212" s="34"/>
      <c r="D212" s="34"/>
      <c r="E212" s="34"/>
      <c r="F212" s="34"/>
      <c r="G212" s="34"/>
      <c r="H212" s="34"/>
      <c r="I212" s="34"/>
      <c r="J212" s="34"/>
      <c r="K212" s="34"/>
      <c r="L212" s="34"/>
      <c r="M212" s="35"/>
      <c r="N212" s="35"/>
      <c r="O212" s="35"/>
      <c r="P212" s="35"/>
      <c r="Q212" s="35"/>
      <c r="R212" s="35"/>
      <c r="S212" s="35"/>
      <c r="T212" s="35"/>
      <c r="U212" s="35"/>
      <c r="V212" s="35"/>
      <c r="W212" s="34"/>
      <c r="X212" s="34"/>
    </row>
    <row r="213" spans="1:24" ht="14.25" customHeight="1">
      <c r="A213" s="34"/>
      <c r="B213" s="34"/>
      <c r="C213" s="34"/>
      <c r="D213" s="34"/>
      <c r="E213" s="34"/>
      <c r="F213" s="34"/>
      <c r="G213" s="34"/>
      <c r="H213" s="34"/>
      <c r="I213" s="34"/>
      <c r="J213" s="34"/>
      <c r="K213" s="34"/>
      <c r="L213" s="34"/>
      <c r="M213" s="35"/>
      <c r="N213" s="35"/>
      <c r="O213" s="35"/>
      <c r="P213" s="35"/>
      <c r="Q213" s="35"/>
      <c r="R213" s="35"/>
      <c r="S213" s="35"/>
      <c r="T213" s="35"/>
      <c r="U213" s="35"/>
      <c r="V213" s="35"/>
      <c r="W213" s="34"/>
      <c r="X213" s="34"/>
    </row>
    <row r="214" spans="1:24" ht="14.25" customHeight="1">
      <c r="A214" s="34"/>
      <c r="B214" s="34"/>
      <c r="C214" s="34"/>
      <c r="D214" s="34"/>
      <c r="E214" s="34"/>
      <c r="F214" s="34"/>
      <c r="G214" s="34"/>
      <c r="H214" s="34"/>
      <c r="I214" s="34"/>
      <c r="J214" s="34"/>
      <c r="K214" s="34"/>
      <c r="L214" s="34"/>
      <c r="M214" s="35"/>
      <c r="N214" s="35"/>
      <c r="O214" s="35"/>
      <c r="P214" s="35"/>
      <c r="Q214" s="35"/>
      <c r="R214" s="35"/>
      <c r="S214" s="35"/>
      <c r="T214" s="35"/>
      <c r="U214" s="35"/>
      <c r="V214" s="35"/>
      <c r="W214" s="34"/>
      <c r="X214" s="34"/>
    </row>
    <row r="215" spans="1:24" ht="14.25" customHeight="1">
      <c r="A215" s="34"/>
      <c r="B215" s="34"/>
      <c r="C215" s="34"/>
      <c r="D215" s="34"/>
      <c r="E215" s="34"/>
      <c r="F215" s="34"/>
      <c r="G215" s="34"/>
      <c r="H215" s="34"/>
      <c r="I215" s="34"/>
      <c r="J215" s="34"/>
      <c r="K215" s="34"/>
      <c r="L215" s="34"/>
      <c r="M215" s="35"/>
      <c r="N215" s="35"/>
      <c r="O215" s="35"/>
      <c r="P215" s="35"/>
      <c r="Q215" s="35"/>
      <c r="R215" s="35"/>
      <c r="S215" s="35"/>
      <c r="T215" s="35"/>
      <c r="U215" s="35"/>
      <c r="V215" s="35"/>
      <c r="W215" s="34"/>
      <c r="X215" s="34"/>
    </row>
    <row r="216" spans="1:24" ht="14.25" customHeight="1">
      <c r="A216" s="34"/>
      <c r="B216" s="34"/>
      <c r="C216" s="34"/>
      <c r="D216" s="34"/>
      <c r="E216" s="34"/>
      <c r="F216" s="34"/>
      <c r="G216" s="34"/>
      <c r="H216" s="34"/>
      <c r="I216" s="34"/>
      <c r="J216" s="34"/>
      <c r="K216" s="34"/>
      <c r="L216" s="34"/>
      <c r="M216" s="35"/>
      <c r="N216" s="35"/>
      <c r="O216" s="35"/>
      <c r="P216" s="35"/>
      <c r="Q216" s="35"/>
      <c r="R216" s="35"/>
      <c r="S216" s="35"/>
      <c r="T216" s="35"/>
      <c r="U216" s="35"/>
      <c r="V216" s="35"/>
      <c r="W216" s="34"/>
      <c r="X216" s="34"/>
    </row>
    <row r="217" spans="1:24" ht="14.25" customHeight="1">
      <c r="A217" s="34"/>
      <c r="B217" s="34"/>
      <c r="C217" s="34"/>
      <c r="D217" s="34"/>
      <c r="E217" s="34"/>
      <c r="F217" s="34"/>
      <c r="G217" s="34"/>
      <c r="H217" s="34"/>
      <c r="I217" s="34"/>
      <c r="J217" s="34"/>
      <c r="K217" s="34"/>
      <c r="L217" s="34"/>
      <c r="M217" s="35"/>
      <c r="N217" s="35"/>
      <c r="O217" s="35"/>
      <c r="P217" s="35"/>
      <c r="Q217" s="35"/>
      <c r="R217" s="35"/>
      <c r="S217" s="35"/>
      <c r="T217" s="35"/>
      <c r="U217" s="35"/>
      <c r="V217" s="35"/>
      <c r="W217" s="34"/>
      <c r="X217" s="34"/>
    </row>
    <row r="218" spans="1:24" ht="14.25" customHeight="1">
      <c r="A218" s="34"/>
      <c r="B218" s="34"/>
      <c r="C218" s="34"/>
      <c r="D218" s="34"/>
      <c r="E218" s="34"/>
      <c r="F218" s="34"/>
      <c r="G218" s="34"/>
      <c r="H218" s="34"/>
      <c r="I218" s="34"/>
      <c r="J218" s="34"/>
      <c r="K218" s="34"/>
      <c r="L218" s="34"/>
      <c r="M218" s="35"/>
      <c r="N218" s="35"/>
      <c r="O218" s="35"/>
      <c r="P218" s="35"/>
      <c r="Q218" s="35"/>
      <c r="R218" s="35"/>
      <c r="S218" s="35"/>
      <c r="T218" s="35"/>
      <c r="U218" s="35"/>
      <c r="V218" s="35"/>
      <c r="W218" s="34"/>
      <c r="X218" s="34"/>
    </row>
    <row r="219" spans="1:24" ht="14.25" customHeight="1">
      <c r="A219" s="34"/>
      <c r="B219" s="34"/>
      <c r="C219" s="34"/>
      <c r="D219" s="34"/>
      <c r="E219" s="34"/>
      <c r="F219" s="34"/>
      <c r="G219" s="34"/>
      <c r="H219" s="34"/>
      <c r="I219" s="34"/>
      <c r="J219" s="34"/>
      <c r="K219" s="34"/>
      <c r="L219" s="34"/>
      <c r="M219" s="35"/>
      <c r="N219" s="35"/>
      <c r="O219" s="35"/>
      <c r="P219" s="35"/>
      <c r="Q219" s="35"/>
      <c r="R219" s="35"/>
      <c r="S219" s="35"/>
      <c r="T219" s="35"/>
      <c r="U219" s="35"/>
      <c r="V219" s="35"/>
      <c r="W219" s="34"/>
      <c r="X219" s="34"/>
    </row>
    <row r="220" spans="1:24" ht="14.25" customHeight="1">
      <c r="A220" s="34"/>
      <c r="B220" s="34"/>
      <c r="C220" s="34"/>
      <c r="D220" s="34"/>
      <c r="E220" s="34"/>
      <c r="F220" s="34"/>
      <c r="G220" s="34"/>
      <c r="H220" s="34"/>
      <c r="I220" s="34"/>
      <c r="J220" s="34"/>
      <c r="K220" s="34"/>
      <c r="L220" s="34"/>
      <c r="M220" s="35"/>
      <c r="N220" s="35"/>
      <c r="O220" s="35"/>
      <c r="P220" s="35"/>
      <c r="Q220" s="35"/>
      <c r="R220" s="35"/>
      <c r="S220" s="35"/>
      <c r="T220" s="35"/>
      <c r="U220" s="35"/>
      <c r="V220" s="35"/>
      <c r="W220" s="34"/>
      <c r="X220" s="34"/>
    </row>
    <row r="221" spans="1:24" ht="14.25" customHeight="1">
      <c r="A221" s="34"/>
      <c r="B221" s="34"/>
      <c r="C221" s="34"/>
      <c r="D221" s="34"/>
      <c r="E221" s="34"/>
      <c r="F221" s="34"/>
      <c r="G221" s="34"/>
      <c r="H221" s="34"/>
      <c r="I221" s="34"/>
      <c r="J221" s="34"/>
      <c r="K221" s="34"/>
      <c r="L221" s="34"/>
      <c r="M221" s="35"/>
      <c r="N221" s="35"/>
      <c r="O221" s="35"/>
      <c r="P221" s="35"/>
      <c r="Q221" s="35"/>
      <c r="R221" s="35"/>
      <c r="S221" s="35"/>
      <c r="T221" s="35"/>
      <c r="U221" s="35"/>
      <c r="V221" s="35"/>
      <c r="W221" s="34"/>
      <c r="X221" s="34"/>
    </row>
    <row r="222" spans="1:24" ht="14.25" customHeight="1">
      <c r="A222" s="34"/>
      <c r="B222" s="34"/>
      <c r="C222" s="34"/>
      <c r="D222" s="34"/>
      <c r="E222" s="34"/>
      <c r="F222" s="34"/>
      <c r="G222" s="34"/>
      <c r="H222" s="34"/>
      <c r="I222" s="34"/>
      <c r="J222" s="34"/>
      <c r="K222" s="34"/>
      <c r="L222" s="34"/>
      <c r="M222" s="35"/>
      <c r="N222" s="35"/>
      <c r="O222" s="35"/>
      <c r="P222" s="35"/>
      <c r="Q222" s="35"/>
      <c r="R222" s="35"/>
      <c r="S222" s="35"/>
      <c r="T222" s="35"/>
      <c r="U222" s="35"/>
      <c r="V222" s="35"/>
      <c r="W222" s="34"/>
      <c r="X222" s="34"/>
    </row>
    <row r="223" spans="1:24" ht="14.25" customHeight="1">
      <c r="A223" s="34"/>
      <c r="B223" s="34"/>
      <c r="C223" s="34"/>
      <c r="D223" s="34"/>
      <c r="E223" s="34"/>
      <c r="F223" s="34"/>
      <c r="G223" s="34"/>
      <c r="H223" s="34"/>
      <c r="I223" s="34"/>
      <c r="J223" s="34"/>
      <c r="K223" s="34"/>
      <c r="L223" s="34"/>
      <c r="M223" s="35"/>
      <c r="N223" s="35"/>
      <c r="O223" s="35"/>
      <c r="P223" s="35"/>
      <c r="Q223" s="35"/>
      <c r="R223" s="35"/>
      <c r="S223" s="35"/>
      <c r="T223" s="35"/>
      <c r="U223" s="35"/>
      <c r="V223" s="35"/>
      <c r="W223" s="34"/>
      <c r="X223" s="34"/>
    </row>
    <row r="224" spans="1:24" ht="14.25" customHeight="1">
      <c r="A224" s="34"/>
      <c r="B224" s="34"/>
      <c r="C224" s="34"/>
      <c r="D224" s="34"/>
      <c r="E224" s="34"/>
      <c r="F224" s="34"/>
      <c r="G224" s="34"/>
      <c r="H224" s="34"/>
      <c r="I224" s="34"/>
      <c r="J224" s="34"/>
      <c r="K224" s="34"/>
      <c r="L224" s="34"/>
      <c r="M224" s="35"/>
      <c r="N224" s="35"/>
      <c r="O224" s="35"/>
      <c r="P224" s="35"/>
      <c r="Q224" s="35"/>
      <c r="R224" s="35"/>
      <c r="S224" s="35"/>
      <c r="T224" s="35"/>
      <c r="U224" s="35"/>
      <c r="V224" s="35"/>
      <c r="W224" s="34"/>
      <c r="X224" s="34"/>
    </row>
    <row r="225" spans="1:24" ht="14.25" customHeight="1">
      <c r="A225" s="34"/>
      <c r="B225" s="34"/>
      <c r="C225" s="34"/>
      <c r="D225" s="34"/>
      <c r="E225" s="34"/>
      <c r="F225" s="34"/>
      <c r="G225" s="34"/>
      <c r="H225" s="34"/>
      <c r="I225" s="34"/>
      <c r="J225" s="34"/>
      <c r="K225" s="34"/>
      <c r="L225" s="34"/>
      <c r="M225" s="35"/>
      <c r="N225" s="35"/>
      <c r="O225" s="35"/>
      <c r="P225" s="35"/>
      <c r="Q225" s="35"/>
      <c r="R225" s="35"/>
      <c r="S225" s="35"/>
      <c r="T225" s="35"/>
      <c r="U225" s="35"/>
      <c r="V225" s="35"/>
      <c r="W225" s="34"/>
      <c r="X225" s="34"/>
    </row>
    <row r="226" spans="1:24" ht="14.25" customHeight="1">
      <c r="A226" s="34"/>
      <c r="B226" s="34"/>
      <c r="C226" s="34"/>
      <c r="D226" s="34"/>
      <c r="E226" s="34"/>
      <c r="F226" s="34"/>
      <c r="G226" s="34"/>
      <c r="H226" s="34"/>
      <c r="I226" s="34"/>
      <c r="J226" s="34"/>
      <c r="K226" s="34"/>
      <c r="L226" s="34"/>
      <c r="M226" s="35"/>
      <c r="N226" s="35"/>
      <c r="O226" s="35"/>
      <c r="P226" s="35"/>
      <c r="Q226" s="35"/>
      <c r="R226" s="35"/>
      <c r="S226" s="35"/>
      <c r="T226" s="35"/>
      <c r="U226" s="35"/>
      <c r="V226" s="35"/>
      <c r="W226" s="34"/>
      <c r="X226" s="34"/>
    </row>
    <row r="227" spans="1:24" ht="14.25" customHeight="1">
      <c r="A227" s="34"/>
      <c r="B227" s="34"/>
      <c r="C227" s="34"/>
      <c r="D227" s="34"/>
      <c r="E227" s="34"/>
      <c r="F227" s="34"/>
      <c r="G227" s="34"/>
      <c r="H227" s="34"/>
      <c r="I227" s="34"/>
      <c r="J227" s="34"/>
      <c r="K227" s="34"/>
      <c r="L227" s="34"/>
      <c r="M227" s="35"/>
      <c r="N227" s="35"/>
      <c r="O227" s="35"/>
      <c r="P227" s="35"/>
      <c r="Q227" s="35"/>
      <c r="R227" s="35"/>
      <c r="S227" s="35"/>
      <c r="T227" s="35"/>
      <c r="U227" s="35"/>
      <c r="V227" s="35"/>
      <c r="W227" s="34"/>
      <c r="X227" s="34"/>
    </row>
    <row r="228" spans="1:24" ht="14.25" customHeight="1">
      <c r="A228" s="34"/>
      <c r="B228" s="34"/>
      <c r="C228" s="34"/>
      <c r="D228" s="34"/>
      <c r="E228" s="34"/>
      <c r="F228" s="34"/>
      <c r="G228" s="34"/>
      <c r="H228" s="34"/>
      <c r="I228" s="34"/>
      <c r="J228" s="34"/>
      <c r="K228" s="34"/>
      <c r="L228" s="34"/>
      <c r="M228" s="35"/>
      <c r="N228" s="35"/>
      <c r="O228" s="35"/>
      <c r="P228" s="35"/>
      <c r="Q228" s="35"/>
      <c r="R228" s="35"/>
      <c r="S228" s="35"/>
      <c r="T228" s="35"/>
      <c r="U228" s="35"/>
      <c r="V228" s="35"/>
      <c r="W228" s="34"/>
      <c r="X228" s="34"/>
    </row>
    <row r="229" spans="1:24" ht="14.25" customHeight="1">
      <c r="A229" s="34"/>
      <c r="B229" s="34"/>
      <c r="C229" s="34"/>
      <c r="D229" s="34"/>
      <c r="E229" s="34"/>
      <c r="F229" s="34"/>
      <c r="G229" s="34"/>
      <c r="H229" s="34"/>
      <c r="I229" s="34"/>
      <c r="J229" s="34"/>
      <c r="K229" s="34"/>
      <c r="L229" s="34"/>
      <c r="M229" s="35"/>
      <c r="N229" s="35"/>
      <c r="O229" s="35"/>
      <c r="P229" s="35"/>
      <c r="Q229" s="35"/>
      <c r="R229" s="35"/>
      <c r="S229" s="35"/>
      <c r="T229" s="35"/>
      <c r="U229" s="35"/>
      <c r="V229" s="35"/>
      <c r="W229" s="34"/>
      <c r="X229" s="34"/>
    </row>
    <row r="230" spans="1:24" ht="14.25" customHeight="1">
      <c r="A230" s="34"/>
      <c r="B230" s="34"/>
      <c r="C230" s="34"/>
      <c r="D230" s="34"/>
      <c r="E230" s="34"/>
      <c r="F230" s="34"/>
      <c r="G230" s="34"/>
      <c r="H230" s="34"/>
      <c r="I230" s="34"/>
      <c r="J230" s="34"/>
      <c r="K230" s="34"/>
      <c r="L230" s="34"/>
      <c r="M230" s="35"/>
      <c r="N230" s="35"/>
      <c r="O230" s="35"/>
      <c r="P230" s="35"/>
      <c r="Q230" s="35"/>
      <c r="R230" s="35"/>
      <c r="S230" s="35"/>
      <c r="T230" s="35"/>
      <c r="U230" s="35"/>
      <c r="V230" s="35"/>
      <c r="W230" s="34"/>
      <c r="X230" s="34"/>
    </row>
    <row r="231" spans="1:24" ht="14.25" customHeight="1">
      <c r="A231" s="34"/>
      <c r="B231" s="34"/>
      <c r="C231" s="34"/>
      <c r="D231" s="34"/>
      <c r="E231" s="34"/>
      <c r="F231" s="34"/>
      <c r="G231" s="34"/>
      <c r="H231" s="34"/>
      <c r="I231" s="34"/>
      <c r="J231" s="34"/>
      <c r="K231" s="34"/>
      <c r="L231" s="34"/>
      <c r="M231" s="35"/>
      <c r="N231" s="35"/>
      <c r="O231" s="35"/>
      <c r="P231" s="35"/>
      <c r="Q231" s="35"/>
      <c r="R231" s="35"/>
      <c r="S231" s="35"/>
      <c r="T231" s="35"/>
      <c r="U231" s="35"/>
      <c r="V231" s="35"/>
      <c r="W231" s="34"/>
      <c r="X231" s="34"/>
    </row>
    <row r="232" spans="1:24" ht="14.25" customHeight="1">
      <c r="A232" s="34"/>
      <c r="B232" s="34"/>
      <c r="C232" s="34"/>
      <c r="D232" s="34"/>
      <c r="E232" s="34"/>
      <c r="F232" s="34"/>
      <c r="G232" s="34"/>
      <c r="H232" s="34"/>
      <c r="I232" s="34"/>
      <c r="J232" s="34"/>
      <c r="K232" s="34"/>
      <c r="L232" s="34"/>
      <c r="M232" s="35"/>
      <c r="N232" s="35"/>
      <c r="O232" s="35"/>
      <c r="P232" s="35"/>
      <c r="Q232" s="35"/>
      <c r="R232" s="35"/>
      <c r="S232" s="35"/>
      <c r="T232" s="35"/>
      <c r="U232" s="35"/>
      <c r="V232" s="35"/>
      <c r="W232" s="34"/>
      <c r="X232" s="34"/>
    </row>
    <row r="233" spans="1:24" ht="14.25" customHeight="1">
      <c r="A233" s="34"/>
      <c r="B233" s="34"/>
      <c r="C233" s="34"/>
      <c r="D233" s="34"/>
      <c r="E233" s="34"/>
      <c r="F233" s="34"/>
      <c r="G233" s="34"/>
      <c r="H233" s="34"/>
      <c r="I233" s="34"/>
      <c r="J233" s="34"/>
      <c r="K233" s="34"/>
      <c r="L233" s="34"/>
      <c r="M233" s="35"/>
      <c r="N233" s="35"/>
      <c r="O233" s="35"/>
      <c r="P233" s="35"/>
      <c r="Q233" s="35"/>
      <c r="R233" s="35"/>
      <c r="S233" s="35"/>
      <c r="T233" s="35"/>
      <c r="U233" s="35"/>
      <c r="V233" s="35"/>
      <c r="W233" s="34"/>
      <c r="X233" s="34"/>
    </row>
    <row r="234" spans="1:24" ht="14.25" customHeight="1">
      <c r="A234" s="34"/>
      <c r="B234" s="34"/>
      <c r="C234" s="34"/>
      <c r="D234" s="34"/>
      <c r="E234" s="34"/>
      <c r="F234" s="34"/>
      <c r="G234" s="34"/>
      <c r="H234" s="34"/>
      <c r="I234" s="34"/>
      <c r="J234" s="34"/>
      <c r="K234" s="34"/>
      <c r="L234" s="34"/>
      <c r="M234" s="35"/>
      <c r="N234" s="35"/>
      <c r="O234" s="35"/>
      <c r="P234" s="35"/>
      <c r="Q234" s="35"/>
      <c r="R234" s="35"/>
      <c r="S234" s="35"/>
      <c r="T234" s="35"/>
      <c r="U234" s="35"/>
      <c r="V234" s="35"/>
      <c r="W234" s="34"/>
      <c r="X234" s="34"/>
    </row>
    <row r="235" spans="1:24" ht="14.25" customHeight="1">
      <c r="A235" s="34"/>
      <c r="B235" s="34"/>
      <c r="C235" s="34"/>
      <c r="D235" s="34"/>
      <c r="E235" s="34"/>
      <c r="F235" s="34"/>
      <c r="G235" s="34"/>
      <c r="H235" s="34"/>
      <c r="I235" s="34"/>
      <c r="J235" s="34"/>
      <c r="K235" s="34"/>
      <c r="L235" s="34"/>
      <c r="M235" s="35"/>
      <c r="N235" s="35"/>
      <c r="O235" s="35"/>
      <c r="P235" s="35"/>
      <c r="Q235" s="35"/>
      <c r="R235" s="35"/>
      <c r="S235" s="35"/>
      <c r="T235" s="35"/>
      <c r="U235" s="35"/>
      <c r="V235" s="35"/>
      <c r="W235" s="34"/>
      <c r="X235" s="34"/>
    </row>
    <row r="236" spans="1:24" ht="14.25" customHeight="1">
      <c r="A236" s="34"/>
      <c r="B236" s="34"/>
      <c r="C236" s="34"/>
      <c r="D236" s="34"/>
      <c r="E236" s="34"/>
      <c r="F236" s="34"/>
      <c r="G236" s="34"/>
      <c r="H236" s="34"/>
      <c r="I236" s="34"/>
      <c r="J236" s="34"/>
      <c r="K236" s="34"/>
      <c r="L236" s="34"/>
      <c r="M236" s="35"/>
      <c r="N236" s="35"/>
      <c r="O236" s="35"/>
      <c r="P236" s="35"/>
      <c r="Q236" s="35"/>
      <c r="R236" s="35"/>
      <c r="S236" s="35"/>
      <c r="T236" s="35"/>
      <c r="U236" s="35"/>
      <c r="V236" s="35"/>
      <c r="W236" s="34"/>
      <c r="X236" s="34"/>
    </row>
    <row r="237" spans="1:24" ht="14.25" customHeight="1">
      <c r="A237" s="34"/>
      <c r="B237" s="34"/>
      <c r="C237" s="34"/>
      <c r="D237" s="34"/>
      <c r="E237" s="34"/>
      <c r="F237" s="34"/>
      <c r="G237" s="34"/>
      <c r="H237" s="34"/>
      <c r="I237" s="34"/>
      <c r="J237" s="34"/>
      <c r="K237" s="34"/>
      <c r="L237" s="34"/>
      <c r="M237" s="35"/>
      <c r="N237" s="35"/>
      <c r="O237" s="35"/>
      <c r="P237" s="35"/>
      <c r="Q237" s="35"/>
      <c r="R237" s="35"/>
      <c r="S237" s="35"/>
      <c r="T237" s="35"/>
      <c r="U237" s="35"/>
      <c r="V237" s="35"/>
      <c r="W237" s="34"/>
      <c r="X237" s="34"/>
    </row>
    <row r="238" spans="1:24" ht="14.25" customHeight="1">
      <c r="A238" s="34"/>
      <c r="B238" s="34"/>
      <c r="C238" s="34"/>
      <c r="D238" s="34"/>
      <c r="E238" s="34"/>
      <c r="F238" s="34"/>
      <c r="G238" s="34"/>
      <c r="H238" s="34"/>
      <c r="I238" s="34"/>
      <c r="J238" s="34"/>
      <c r="K238" s="34"/>
      <c r="L238" s="34"/>
      <c r="M238" s="35"/>
      <c r="N238" s="35"/>
      <c r="O238" s="35"/>
      <c r="P238" s="35"/>
      <c r="Q238" s="35"/>
      <c r="R238" s="35"/>
      <c r="S238" s="35"/>
      <c r="T238" s="35"/>
      <c r="U238" s="35"/>
      <c r="V238" s="35"/>
      <c r="W238" s="34"/>
      <c r="X238" s="34"/>
    </row>
    <row r="239" spans="1:24" ht="14.25" customHeight="1">
      <c r="A239" s="34"/>
      <c r="B239" s="34"/>
      <c r="C239" s="34"/>
      <c r="D239" s="34"/>
      <c r="E239" s="34"/>
      <c r="F239" s="34"/>
      <c r="G239" s="34"/>
      <c r="H239" s="34"/>
      <c r="I239" s="34"/>
      <c r="J239" s="34"/>
      <c r="K239" s="34"/>
      <c r="L239" s="34"/>
      <c r="M239" s="35"/>
      <c r="N239" s="35"/>
      <c r="O239" s="35"/>
      <c r="P239" s="35"/>
      <c r="Q239" s="35"/>
      <c r="R239" s="35"/>
      <c r="S239" s="35"/>
      <c r="T239" s="35"/>
      <c r="U239" s="35"/>
      <c r="V239" s="35"/>
      <c r="W239" s="34"/>
      <c r="X239" s="34"/>
    </row>
    <row r="240" spans="1:24" ht="14.25" customHeight="1">
      <c r="A240" s="34"/>
      <c r="B240" s="34"/>
      <c r="C240" s="34"/>
      <c r="D240" s="34"/>
      <c r="E240" s="34"/>
      <c r="F240" s="34"/>
      <c r="G240" s="34"/>
      <c r="H240" s="34"/>
      <c r="I240" s="34"/>
      <c r="J240" s="34"/>
      <c r="K240" s="34"/>
      <c r="L240" s="34"/>
      <c r="M240" s="35"/>
      <c r="N240" s="35"/>
      <c r="O240" s="35"/>
      <c r="P240" s="35"/>
      <c r="Q240" s="35"/>
      <c r="R240" s="35"/>
      <c r="S240" s="35"/>
      <c r="T240" s="35"/>
      <c r="U240" s="35"/>
      <c r="V240" s="35"/>
      <c r="W240" s="34"/>
      <c r="X240" s="34"/>
    </row>
    <row r="241" spans="1:24" ht="14.25" customHeight="1">
      <c r="A241" s="34"/>
      <c r="B241" s="34"/>
      <c r="C241" s="34"/>
      <c r="D241" s="34"/>
      <c r="E241" s="34"/>
      <c r="F241" s="34"/>
      <c r="G241" s="34"/>
      <c r="H241" s="34"/>
      <c r="I241" s="34"/>
      <c r="J241" s="34"/>
      <c r="K241" s="34"/>
      <c r="L241" s="34"/>
      <c r="M241" s="35"/>
      <c r="N241" s="35"/>
      <c r="O241" s="35"/>
      <c r="P241" s="35"/>
      <c r="Q241" s="35"/>
      <c r="R241" s="35"/>
      <c r="S241" s="35"/>
      <c r="T241" s="35"/>
      <c r="U241" s="35"/>
      <c r="V241" s="35"/>
      <c r="W241" s="34"/>
      <c r="X241" s="34"/>
    </row>
    <row r="242" spans="1:24" ht="14.25" customHeight="1">
      <c r="A242" s="34"/>
      <c r="B242" s="34"/>
      <c r="C242" s="34"/>
      <c r="D242" s="34"/>
      <c r="E242" s="34"/>
      <c r="F242" s="34"/>
      <c r="G242" s="34"/>
      <c r="H242" s="34"/>
      <c r="I242" s="34"/>
      <c r="J242" s="34"/>
      <c r="K242" s="34"/>
      <c r="L242" s="34"/>
      <c r="M242" s="35"/>
      <c r="N242" s="35"/>
      <c r="O242" s="35"/>
      <c r="P242" s="35"/>
      <c r="Q242" s="35"/>
      <c r="R242" s="35"/>
      <c r="S242" s="35"/>
      <c r="T242" s="35"/>
      <c r="U242" s="35"/>
      <c r="V242" s="35"/>
      <c r="W242" s="34"/>
      <c r="X242" s="34"/>
    </row>
    <row r="243" spans="1:24" ht="14.25" customHeight="1">
      <c r="A243" s="34"/>
      <c r="B243" s="34"/>
      <c r="C243" s="34"/>
      <c r="D243" s="34"/>
      <c r="E243" s="34"/>
      <c r="F243" s="34"/>
      <c r="G243" s="34"/>
      <c r="H243" s="34"/>
      <c r="I243" s="34"/>
      <c r="J243" s="34"/>
      <c r="K243" s="34"/>
      <c r="L243" s="34"/>
      <c r="M243" s="35"/>
      <c r="N243" s="35"/>
      <c r="O243" s="35"/>
      <c r="P243" s="35"/>
      <c r="Q243" s="35"/>
      <c r="R243" s="35"/>
      <c r="S243" s="35"/>
      <c r="T243" s="35"/>
      <c r="U243" s="35"/>
      <c r="V243" s="35"/>
      <c r="W243" s="34"/>
      <c r="X243" s="34"/>
    </row>
    <row r="244" spans="1:24" ht="14.25" customHeight="1">
      <c r="A244" s="34"/>
      <c r="B244" s="34"/>
      <c r="C244" s="34"/>
      <c r="D244" s="34"/>
      <c r="E244" s="34"/>
      <c r="F244" s="34"/>
      <c r="G244" s="34"/>
      <c r="H244" s="34"/>
      <c r="I244" s="34"/>
      <c r="J244" s="34"/>
      <c r="K244" s="34"/>
      <c r="L244" s="34"/>
      <c r="M244" s="35"/>
      <c r="N244" s="35"/>
      <c r="O244" s="35"/>
      <c r="P244" s="35"/>
      <c r="Q244" s="35"/>
      <c r="R244" s="35"/>
      <c r="S244" s="35"/>
      <c r="T244" s="35"/>
      <c r="U244" s="35"/>
      <c r="V244" s="35"/>
      <c r="W244" s="34"/>
      <c r="X244" s="34"/>
    </row>
    <row r="245" spans="1:24" ht="14.25" customHeight="1">
      <c r="A245" s="34"/>
      <c r="B245" s="34"/>
      <c r="C245" s="34"/>
      <c r="D245" s="34"/>
      <c r="E245" s="34"/>
      <c r="F245" s="34"/>
      <c r="G245" s="34"/>
      <c r="H245" s="34"/>
      <c r="I245" s="34"/>
      <c r="J245" s="34"/>
      <c r="K245" s="34"/>
      <c r="L245" s="34"/>
      <c r="M245" s="35"/>
      <c r="N245" s="35"/>
      <c r="O245" s="35"/>
      <c r="P245" s="35"/>
      <c r="Q245" s="35"/>
      <c r="R245" s="35"/>
      <c r="S245" s="35"/>
      <c r="T245" s="35"/>
      <c r="U245" s="35"/>
      <c r="V245" s="35"/>
      <c r="W245" s="34"/>
      <c r="X245" s="34"/>
    </row>
    <row r="246" spans="1:24" ht="14.25" customHeight="1">
      <c r="A246" s="34"/>
      <c r="B246" s="34"/>
      <c r="C246" s="34"/>
      <c r="D246" s="34"/>
      <c r="E246" s="34"/>
      <c r="F246" s="34"/>
      <c r="G246" s="34"/>
      <c r="H246" s="34"/>
      <c r="I246" s="34"/>
      <c r="J246" s="34"/>
      <c r="K246" s="34"/>
      <c r="L246" s="34"/>
      <c r="M246" s="35"/>
      <c r="N246" s="35"/>
      <c r="O246" s="35"/>
      <c r="P246" s="35"/>
      <c r="Q246" s="35"/>
      <c r="R246" s="35"/>
      <c r="S246" s="35"/>
      <c r="T246" s="35"/>
      <c r="U246" s="35"/>
      <c r="V246" s="35"/>
      <c r="W246" s="34"/>
      <c r="X246" s="34"/>
    </row>
    <row r="247" spans="1:24" ht="14.25" customHeight="1">
      <c r="A247" s="34"/>
      <c r="B247" s="34"/>
      <c r="C247" s="34"/>
      <c r="D247" s="34"/>
      <c r="E247" s="34"/>
      <c r="F247" s="34"/>
      <c r="G247" s="34"/>
      <c r="H247" s="34"/>
      <c r="I247" s="34"/>
      <c r="J247" s="34"/>
      <c r="K247" s="34"/>
      <c r="L247" s="34"/>
      <c r="M247" s="35"/>
      <c r="N247" s="35"/>
      <c r="O247" s="35"/>
      <c r="P247" s="35"/>
      <c r="Q247" s="35"/>
      <c r="R247" s="35"/>
      <c r="S247" s="35"/>
      <c r="T247" s="35"/>
      <c r="U247" s="35"/>
      <c r="V247" s="35"/>
      <c r="W247" s="34"/>
      <c r="X247" s="34"/>
    </row>
    <row r="248" spans="1:24" ht="14.25" customHeight="1">
      <c r="A248" s="34"/>
      <c r="B248" s="34"/>
      <c r="C248" s="34"/>
      <c r="D248" s="34"/>
      <c r="E248" s="34"/>
      <c r="F248" s="34"/>
      <c r="G248" s="34"/>
      <c r="H248" s="34"/>
      <c r="I248" s="34"/>
      <c r="J248" s="34"/>
      <c r="K248" s="34"/>
      <c r="L248" s="34"/>
      <c r="M248" s="35"/>
      <c r="N248" s="35"/>
      <c r="O248" s="35"/>
      <c r="P248" s="35"/>
      <c r="Q248" s="35"/>
      <c r="R248" s="35"/>
      <c r="S248" s="35"/>
      <c r="T248" s="35"/>
      <c r="U248" s="35"/>
      <c r="V248" s="35"/>
      <c r="W248" s="34"/>
      <c r="X248" s="34"/>
    </row>
    <row r="249" spans="1:24"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row>
    <row r="250" spans="1:24"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row>
    <row r="251" spans="1:24"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row>
    <row r="252" spans="1:24"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row>
    <row r="253" spans="1:24"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row>
    <row r="254" spans="1:24"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row>
    <row r="255" spans="1:24"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row>
    <row r="256" spans="1:24"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row>
    <row r="257" spans="1:24"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row>
    <row r="258" spans="1:24"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row>
    <row r="259" spans="1:24"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row>
    <row r="260" spans="1:24"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row>
    <row r="261" spans="1:24"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row>
    <row r="262" spans="1:24"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row>
    <row r="263" spans="1:24"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row>
    <row r="264" spans="1:24"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row>
    <row r="265" spans="1:24"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row>
    <row r="266" spans="1:24"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row>
    <row r="267" spans="1:24"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row>
    <row r="268" spans="1:24"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row>
    <row r="269" spans="1:24"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row>
    <row r="270" spans="1:24"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row>
    <row r="271" spans="1:24"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row>
    <row r="272" spans="1:24"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row>
    <row r="273" spans="1:24"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row>
    <row r="274" spans="1:24"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row>
    <row r="275" spans="1:24"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row>
    <row r="276" spans="1:24"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row>
    <row r="277" spans="1:24"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row>
    <row r="278" spans="1:24"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row>
    <row r="279" spans="1:24"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row>
    <row r="280" spans="1:24"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row>
    <row r="281" spans="1:24"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row>
    <row r="282" spans="1:24"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row>
    <row r="283" spans="1:24"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row>
    <row r="284" spans="1:24"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row>
    <row r="285" spans="1:24"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row>
    <row r="286" spans="1:24"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row>
    <row r="287" spans="1:24"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row>
    <row r="288" spans="1:24"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row>
    <row r="289" spans="1:24"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row>
    <row r="290" spans="1:24"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row>
    <row r="291" spans="1:24"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row>
    <row r="292" spans="1:24"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row>
    <row r="293" spans="1:24"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row>
    <row r="294" spans="1:24"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row>
    <row r="295" spans="1:24"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row>
    <row r="296" spans="1:24"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row>
    <row r="297" spans="1:24"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row>
    <row r="298" spans="1:24"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row>
    <row r="299" spans="1:24"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row>
    <row r="300" spans="1:24"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row>
    <row r="301" spans="1:24"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row>
    <row r="302" spans="1:24"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row>
    <row r="303" spans="1:24"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row>
    <row r="304" spans="1:24"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row>
    <row r="305" spans="1:24"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row>
    <row r="306" spans="1:24"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row>
    <row r="307" spans="1:24"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row>
    <row r="308" spans="1:24"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row>
    <row r="309" spans="1:24"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row>
    <row r="310" spans="1:24"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row>
    <row r="311" spans="1:24"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row>
    <row r="312" spans="1:24"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row>
    <row r="313" spans="1:24"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row>
    <row r="314" spans="1:24"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row>
    <row r="315" spans="1:24"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row>
    <row r="316" spans="1:24"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row>
    <row r="317" spans="1:24"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row>
    <row r="318" spans="1:24"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row>
    <row r="319" spans="1:24"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row>
    <row r="320" spans="1:24"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row>
    <row r="321" spans="1:24"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row>
    <row r="322" spans="1:24"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row>
    <row r="323" spans="1:24"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row>
    <row r="324" spans="1:24"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row>
    <row r="325" spans="1:24"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row>
    <row r="326" spans="1:24"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row>
    <row r="327" spans="1:24"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row>
    <row r="328" spans="1:24"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row>
    <row r="329" spans="1:24"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row>
    <row r="330" spans="1:24"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row>
    <row r="331" spans="1:24"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row>
    <row r="332" spans="1:24"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row>
    <row r="333" spans="1:24"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row>
    <row r="334" spans="1:24"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row>
    <row r="335" spans="1:24"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row>
    <row r="336" spans="1:24"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row>
    <row r="337" spans="1:24"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row>
    <row r="338" spans="1:24"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row>
    <row r="339" spans="1:24"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row>
    <row r="340" spans="1:24"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row>
    <row r="341" spans="1:24"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row>
    <row r="342" spans="1:24"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row>
    <row r="343" spans="1:24"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row>
    <row r="344" spans="1:24"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row>
    <row r="345" spans="1:24"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row>
    <row r="346" spans="1:24"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row>
    <row r="347" spans="1:24"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row>
    <row r="348" spans="1:24"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row>
    <row r="349" spans="1:24"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row>
    <row r="350" spans="1:24"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row>
    <row r="351" spans="1:24"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row>
    <row r="352" spans="1:24"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row>
    <row r="353" spans="1:24"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row>
    <row r="354" spans="1:24"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row>
    <row r="355" spans="1:24"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row>
    <row r="356" spans="1:24"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row>
    <row r="357" spans="1:24"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row>
    <row r="358" spans="1:24"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row>
    <row r="359" spans="1:24"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row>
    <row r="360" spans="1:24"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row>
    <row r="361" spans="1:24"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row>
    <row r="362" spans="1:24"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row>
    <row r="363" spans="1:24"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row>
    <row r="364" spans="1:24"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row>
    <row r="365" spans="1:24"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row>
    <row r="366" spans="1:24"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row>
    <row r="367" spans="1:24"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row>
    <row r="368" spans="1:24"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row>
    <row r="369" spans="1:24"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row>
    <row r="370" spans="1:24"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row>
    <row r="371" spans="1:24"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row>
    <row r="372" spans="1:24"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row>
    <row r="373" spans="1:24"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row>
    <row r="374" spans="1:24"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row>
    <row r="375" spans="1:24"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row>
    <row r="376" spans="1:24"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row>
    <row r="377" spans="1:24"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row>
    <row r="378" spans="1:24"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row>
    <row r="379" spans="1:24"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row>
    <row r="380" spans="1:24"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row>
    <row r="381" spans="1:24"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row>
    <row r="382" spans="1:24"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row>
    <row r="383" spans="1:24"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row>
    <row r="384" spans="1:24"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row>
    <row r="385" spans="1:24"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row>
    <row r="386" spans="1:24"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row>
    <row r="387" spans="1:24"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row>
    <row r="388" spans="1:24"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row>
    <row r="389" spans="1:24"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row>
    <row r="390" spans="1:24"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row>
    <row r="391" spans="1:24"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row>
    <row r="392" spans="1:24"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row>
    <row r="393" spans="1:24"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row>
    <row r="394" spans="1:24"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row>
    <row r="395" spans="1:24"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row>
    <row r="396" spans="1:24"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row>
    <row r="397" spans="1:24"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row>
    <row r="398" spans="1:24"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row>
    <row r="399" spans="1:24"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row>
    <row r="400" spans="1:24"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row>
    <row r="401" spans="1:24"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row>
    <row r="402" spans="1:24"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row>
    <row r="403" spans="1:24"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row>
    <row r="404" spans="1:24"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row>
    <row r="405" spans="1:24"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row>
    <row r="406" spans="1:24"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row>
    <row r="407" spans="1:24"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row>
    <row r="408" spans="1:24"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row>
    <row r="409" spans="1:24"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row>
    <row r="410" spans="1:24"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row>
    <row r="411" spans="1:24"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row>
    <row r="412" spans="1:24"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row>
    <row r="413" spans="1:24"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row>
    <row r="414" spans="1:24"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row>
    <row r="415" spans="1:24"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row>
    <row r="416" spans="1:24"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row>
    <row r="417" spans="1:24"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row>
    <row r="418" spans="1:24"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row>
    <row r="419" spans="1:24"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row>
    <row r="420" spans="1:24"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row>
    <row r="421" spans="1:24"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row>
    <row r="422" spans="1:24"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row>
    <row r="423" spans="1:24"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row>
    <row r="424" spans="1:24"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row>
    <row r="425" spans="1:24"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row>
    <row r="426" spans="1:24"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row>
    <row r="427" spans="1:24"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row>
    <row r="428" spans="1:24"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row>
    <row r="429" spans="1:24"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row>
    <row r="430" spans="1:24"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row>
    <row r="431" spans="1:24"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row>
    <row r="432" spans="1:24"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row>
    <row r="433" spans="1:24"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row>
    <row r="434" spans="1:24"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row>
    <row r="435" spans="1:24"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row>
    <row r="436" spans="1:24"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row>
    <row r="437" spans="1:24"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row>
    <row r="438" spans="1:24"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row>
    <row r="439" spans="1:24"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row>
    <row r="440" spans="1:24"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row>
    <row r="441" spans="1:24"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row>
    <row r="442" spans="1:24"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row>
    <row r="443" spans="1:24"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row>
    <row r="444" spans="1:24"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row>
    <row r="445" spans="1:24"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row>
    <row r="446" spans="1:24"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row>
    <row r="447" spans="1:24"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row>
    <row r="448" spans="1:24"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row>
    <row r="449" spans="1:24"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row>
    <row r="450" spans="1:24"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row>
    <row r="451" spans="1:24"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row>
    <row r="452" spans="1:24"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row>
    <row r="453" spans="1:24"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row>
    <row r="454" spans="1:24"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row>
    <row r="455" spans="1:24"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row>
    <row r="456" spans="1:24"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row>
    <row r="457" spans="1:24"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row>
    <row r="458" spans="1:24"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row>
    <row r="459" spans="1:24"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row>
    <row r="460" spans="1:24"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row>
    <row r="461" spans="1:24"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row>
    <row r="462" spans="1:24"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row>
    <row r="463" spans="1:24"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row>
    <row r="464" spans="1:24"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row>
    <row r="465" spans="1:24"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row>
    <row r="466" spans="1:24"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row>
    <row r="467" spans="1:24"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row>
    <row r="468" spans="1:24"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row>
    <row r="469" spans="1:24"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row>
    <row r="470" spans="1:24"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row>
    <row r="471" spans="1:24"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row>
    <row r="472" spans="1:24"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row>
    <row r="473" spans="1:24"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row>
    <row r="474" spans="1:24"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row>
    <row r="475" spans="1:24"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row>
    <row r="476" spans="1:24"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row>
    <row r="477" spans="1:24"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row>
    <row r="478" spans="1:24"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row>
    <row r="479" spans="1:24"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row>
    <row r="480" spans="1:24"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row>
    <row r="481" spans="1:24"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row>
    <row r="482" spans="1:24"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row>
    <row r="483" spans="1:24"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row>
    <row r="484" spans="1:24"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row>
    <row r="485" spans="1:24"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row>
    <row r="486" spans="1:24"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row>
    <row r="487" spans="1:24"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row>
    <row r="488" spans="1:24"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row>
    <row r="489" spans="1:24"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row>
    <row r="490" spans="1:24"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row>
    <row r="491" spans="1:24"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row>
    <row r="492" spans="1:24"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row>
    <row r="493" spans="1:24"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row>
    <row r="494" spans="1:24"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row>
    <row r="495" spans="1:24"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row>
    <row r="496" spans="1:24"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row>
    <row r="497" spans="1:24"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row>
    <row r="498" spans="1:24"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row>
    <row r="499" spans="1:24"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row>
    <row r="500" spans="1:24"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row>
    <row r="501" spans="1:24"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row>
    <row r="502" spans="1:24"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row>
    <row r="503" spans="1:24"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row>
    <row r="504" spans="1:24"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row>
    <row r="505" spans="1:24"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row>
    <row r="506" spans="1:24"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row>
    <row r="507" spans="1:24"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row>
    <row r="508" spans="1:24"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row>
    <row r="509" spans="1:24"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row>
    <row r="510" spans="1:24"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row>
    <row r="511" spans="1:24"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row>
    <row r="512" spans="1:24"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row>
    <row r="513" spans="1:24"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row>
    <row r="514" spans="1:24"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row>
    <row r="515" spans="1:24"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row>
    <row r="516" spans="1:24"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row>
    <row r="517" spans="1:24"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row>
    <row r="518" spans="1:24"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row>
    <row r="519" spans="1:24"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row>
    <row r="520" spans="1:24"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row>
    <row r="521" spans="1:24"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row>
    <row r="522" spans="1:24"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row>
    <row r="523" spans="1:24"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row>
    <row r="524" spans="1:24"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row>
    <row r="525" spans="1:24"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row>
    <row r="526" spans="1:24"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row>
    <row r="527" spans="1:24"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row>
    <row r="528" spans="1:24"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row>
    <row r="529" spans="1:24"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row>
    <row r="530" spans="1:24"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row>
    <row r="531" spans="1:24"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row>
    <row r="532" spans="1:24"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row>
    <row r="533" spans="1:24"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row>
    <row r="534" spans="1:24"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row>
    <row r="535" spans="1:24"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row>
    <row r="536" spans="1:24"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row>
    <row r="537" spans="1:24"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row>
    <row r="538" spans="1:24"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row>
    <row r="539" spans="1:24"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row>
    <row r="540" spans="1:24"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row>
    <row r="541" spans="1:24"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row>
    <row r="542" spans="1:24"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row>
    <row r="543" spans="1:24"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row>
    <row r="544" spans="1:24"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row>
    <row r="545" spans="1:24"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row>
    <row r="546" spans="1:24"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row>
    <row r="547" spans="1:24"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row>
    <row r="548" spans="1:24"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row>
    <row r="549" spans="1:24"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row>
    <row r="550" spans="1:24"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row>
    <row r="551" spans="1:24"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row>
    <row r="552" spans="1:24"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row>
    <row r="553" spans="1:24"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row>
    <row r="554" spans="1:24"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row>
    <row r="555" spans="1:24"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row>
    <row r="556" spans="1:24"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row>
    <row r="557" spans="1:24"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row>
    <row r="558" spans="1:24"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row>
    <row r="559" spans="1:24"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row>
    <row r="560" spans="1:24"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row>
    <row r="561" spans="1:24"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row>
    <row r="562" spans="1:24"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row>
    <row r="563" spans="1:24"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row>
    <row r="564" spans="1:24"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row>
    <row r="565" spans="1:24"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row>
    <row r="566" spans="1:24"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row>
    <row r="567" spans="1:24"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row>
    <row r="568" spans="1:24"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row>
    <row r="569" spans="1:24"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row>
    <row r="570" spans="1:24"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row>
    <row r="571" spans="1:24"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row>
    <row r="572" spans="1:24"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row>
    <row r="573" spans="1:24"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row>
    <row r="574" spans="1:24"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row>
    <row r="575" spans="1:24"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row>
    <row r="576" spans="1:24"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row>
    <row r="577" spans="1:24"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row>
    <row r="578" spans="1:24"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row>
    <row r="579" spans="1:24"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row>
    <row r="580" spans="1:24"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row>
    <row r="581" spans="1:24"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row>
    <row r="582" spans="1:24"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row>
    <row r="583" spans="1:24"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row>
    <row r="584" spans="1:24"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row>
    <row r="585" spans="1:24"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row>
    <row r="586" spans="1:24"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row>
    <row r="587" spans="1:24"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row>
    <row r="588" spans="1:24"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row>
    <row r="589" spans="1:24"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row>
    <row r="590" spans="1:24"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row>
    <row r="591" spans="1:24"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row>
    <row r="592" spans="1:24"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row>
    <row r="593" spans="1:24"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row>
    <row r="594" spans="1:24"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row>
    <row r="595" spans="1:24"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row>
    <row r="596" spans="1:24"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row>
    <row r="597" spans="1:24"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row>
    <row r="598" spans="1:24"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row>
    <row r="599" spans="1:24"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row>
    <row r="600" spans="1:24"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row>
    <row r="601" spans="1:24"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row>
    <row r="602" spans="1:24"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row>
    <row r="603" spans="1:24"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row>
    <row r="604" spans="1:24"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row>
    <row r="605" spans="1:24"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row>
    <row r="606" spans="1:24"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row>
    <row r="607" spans="1:24"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row>
    <row r="608" spans="1:24"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row>
    <row r="609" spans="1:24"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row>
    <row r="610" spans="1:24"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row>
    <row r="611" spans="1:24"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row>
    <row r="612" spans="1:24"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row>
    <row r="613" spans="1:24"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row>
    <row r="614" spans="1:24"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row>
    <row r="615" spans="1:24"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row>
    <row r="616" spans="1:24"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row>
    <row r="617" spans="1:24"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row>
    <row r="618" spans="1:24"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row>
    <row r="619" spans="1:24"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row>
    <row r="620" spans="1:24"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row>
    <row r="621" spans="1:24"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row>
    <row r="622" spans="1:24"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row>
    <row r="623" spans="1:24"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row>
    <row r="624" spans="1:24"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row>
    <row r="625" spans="1:24"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row>
    <row r="626" spans="1:24"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row>
    <row r="627" spans="1:24"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row>
    <row r="628" spans="1:24"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row>
    <row r="629" spans="1:24"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row>
    <row r="630" spans="1:24"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row>
    <row r="631" spans="1:24"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row>
    <row r="632" spans="1:24"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row>
    <row r="633" spans="1:24"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row>
    <row r="634" spans="1:24"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row>
    <row r="635" spans="1:24"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row>
    <row r="636" spans="1:24"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row>
    <row r="637" spans="1:24"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row>
    <row r="638" spans="1:24"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row>
    <row r="639" spans="1:24"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row>
    <row r="640" spans="1:24"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row>
    <row r="641" spans="1:24"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row>
    <row r="642" spans="1:24"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row>
    <row r="643" spans="1:24"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row>
    <row r="644" spans="1:24"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row>
    <row r="645" spans="1:24"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row>
    <row r="646" spans="1:24"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row>
    <row r="647" spans="1:24"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row>
    <row r="648" spans="1:24"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row>
    <row r="649" spans="1:24"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row>
    <row r="650" spans="1:24"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row>
    <row r="651" spans="1:24"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row>
    <row r="652" spans="1:24"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row>
    <row r="653" spans="1:24"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row>
    <row r="654" spans="1:24"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row>
    <row r="655" spans="1:24"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row>
    <row r="656" spans="1:24"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row>
    <row r="657" spans="1:24"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row>
    <row r="658" spans="1:24"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row>
    <row r="659" spans="1:24"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row>
    <row r="660" spans="1:24"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row>
    <row r="661" spans="1:24"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row>
    <row r="662" spans="1:24"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row>
    <row r="663" spans="1:24"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row>
    <row r="664" spans="1:24"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row>
    <row r="665" spans="1:24"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row>
    <row r="666" spans="1:24"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row>
    <row r="667" spans="1:24"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row>
    <row r="668" spans="1:24"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row>
    <row r="669" spans="1:24"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row>
    <row r="670" spans="1:24"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row>
    <row r="671" spans="1:24"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row>
    <row r="672" spans="1:24"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row>
    <row r="673" spans="1:24"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row>
    <row r="674" spans="1:24"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row>
    <row r="675" spans="1:24"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row>
    <row r="676" spans="1:24"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row>
    <row r="677" spans="1:24"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row>
    <row r="678" spans="1:24"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row>
    <row r="679" spans="1:24"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row>
    <row r="680" spans="1:24"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row>
    <row r="681" spans="1:24"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row>
    <row r="682" spans="1:24"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row>
    <row r="683" spans="1:24"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row>
    <row r="684" spans="1:24"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row>
    <row r="685" spans="1:24"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row>
    <row r="686" spans="1:24"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row>
    <row r="687" spans="1:24"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row>
    <row r="688" spans="1:24"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row>
    <row r="689" spans="1:24"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row>
    <row r="690" spans="1:24"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row>
    <row r="691" spans="1:24"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row>
    <row r="692" spans="1:24"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row>
    <row r="693" spans="1:24"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row>
    <row r="694" spans="1:24"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row>
    <row r="695" spans="1:24"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row>
    <row r="696" spans="1:24"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row>
    <row r="697" spans="1:24"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row>
    <row r="698" spans="1:24"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row>
    <row r="699" spans="1:24"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row>
    <row r="700" spans="1:24"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row>
    <row r="701" spans="1:24"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row>
    <row r="702" spans="1:24"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row>
    <row r="703" spans="1:24"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row>
    <row r="704" spans="1:24"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row>
    <row r="705" spans="1:24"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row>
    <row r="706" spans="1:24"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row>
    <row r="707" spans="1:24"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row>
    <row r="708" spans="1:24"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row>
    <row r="709" spans="1:24"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row>
    <row r="710" spans="1:24"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row>
    <row r="711" spans="1:24"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row>
    <row r="712" spans="1:24"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row>
    <row r="713" spans="1:24"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row>
    <row r="714" spans="1:24"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row>
    <row r="715" spans="1:24"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row>
    <row r="716" spans="1:24"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row>
    <row r="717" spans="1:24"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row>
    <row r="718" spans="1:24"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row>
    <row r="719" spans="1:24"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row>
    <row r="720" spans="1:24"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row>
    <row r="721" spans="1:24"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row>
    <row r="722" spans="1:24"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row>
    <row r="723" spans="1:24"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row>
    <row r="724" spans="1:24"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row>
    <row r="725" spans="1:24"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row>
    <row r="726" spans="1:24"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row>
    <row r="727" spans="1:24"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row>
    <row r="728" spans="1:24"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row>
    <row r="729" spans="1:24"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row>
    <row r="730" spans="1:24"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row>
    <row r="731" spans="1:24"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row>
    <row r="732" spans="1:24"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row>
    <row r="733" spans="1:24"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row>
    <row r="734" spans="1:24"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row>
    <row r="735" spans="1:24"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row>
    <row r="736" spans="1:24"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row>
    <row r="737" spans="1:24"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row>
    <row r="738" spans="1:24"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row>
    <row r="739" spans="1:24"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row>
    <row r="740" spans="1:24"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row>
    <row r="741" spans="1:24"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row>
    <row r="742" spans="1:24"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row>
    <row r="743" spans="1:24"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row>
    <row r="744" spans="1:24"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row>
    <row r="745" spans="1:24"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row>
    <row r="746" spans="1:24"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row>
    <row r="747" spans="1:24"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row>
    <row r="748" spans="1:24"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row>
    <row r="749" spans="1:24"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row>
    <row r="750" spans="1:24"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row>
    <row r="751" spans="1:24"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row>
    <row r="752" spans="1:24"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row>
    <row r="753" spans="1:24"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row>
    <row r="754" spans="1:24"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row>
    <row r="755" spans="1:24"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row>
    <row r="756" spans="1:24"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row>
    <row r="757" spans="1:24"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row>
    <row r="758" spans="1:24"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row>
    <row r="759" spans="1:24"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row>
    <row r="760" spans="1:24"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row>
    <row r="761" spans="1:24"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row>
    <row r="762" spans="1:24"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row>
    <row r="763" spans="1:24"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row>
    <row r="764" spans="1:24"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row>
    <row r="765" spans="1:24"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row>
    <row r="766" spans="1:24"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row>
    <row r="767" spans="1:24"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row>
    <row r="768" spans="1:24"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row>
    <row r="769" spans="1:24"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row>
    <row r="770" spans="1:24"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row>
    <row r="771" spans="1:24"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row>
    <row r="772" spans="1:24"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row>
    <row r="773" spans="1:24"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row>
    <row r="774" spans="1:24"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row>
    <row r="775" spans="1:24"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row>
    <row r="776" spans="1:24"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row>
    <row r="777" spans="1:24"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row>
    <row r="778" spans="1:24"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row>
    <row r="779" spans="1:24"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row>
    <row r="780" spans="1:24"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row>
    <row r="781" spans="1:24"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row>
    <row r="782" spans="1:24"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row>
    <row r="783" spans="1:24"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row>
    <row r="784" spans="1:24"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row>
    <row r="785" spans="1:24"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row>
    <row r="786" spans="1:24"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row>
    <row r="787" spans="1:24"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row>
    <row r="788" spans="1:24"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row>
    <row r="789" spans="1:24"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row>
    <row r="790" spans="1:24"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row>
    <row r="791" spans="1:24"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row>
    <row r="792" spans="1:24"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row>
    <row r="793" spans="1:24"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row>
    <row r="794" spans="1:24"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row>
    <row r="795" spans="1:24"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row>
    <row r="796" spans="1:24"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row>
    <row r="797" spans="1:24"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row>
    <row r="798" spans="1:24"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row>
    <row r="799" spans="1:24"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row>
    <row r="800" spans="1:24"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row>
    <row r="801" spans="1:24"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row>
    <row r="802" spans="1:24"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row>
    <row r="803" spans="1:24"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row>
    <row r="804" spans="1:24"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row>
    <row r="805" spans="1:24"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row>
    <row r="806" spans="1:24"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row>
    <row r="807" spans="1:24"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row>
    <row r="808" spans="1:24"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row>
    <row r="809" spans="1:24"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row>
    <row r="810" spans="1:24"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row>
    <row r="811" spans="1:24"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row>
    <row r="812" spans="1:24"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row>
    <row r="813" spans="1:24"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row>
    <row r="814" spans="1:24"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row>
    <row r="815" spans="1:24"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row>
    <row r="816" spans="1:24"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row>
    <row r="817" spans="1:24"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row>
    <row r="818" spans="1:24"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row>
    <row r="819" spans="1:24"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row>
    <row r="820" spans="1:24"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row>
    <row r="821" spans="1:24"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row>
    <row r="822" spans="1:24"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row>
    <row r="823" spans="1:24"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row>
    <row r="824" spans="1:24"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row>
    <row r="825" spans="1:24"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row>
    <row r="826" spans="1:24"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row>
    <row r="827" spans="1:24"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row>
    <row r="828" spans="1:24"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row>
    <row r="829" spans="1:24"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row>
    <row r="830" spans="1:24"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row>
    <row r="831" spans="1:24"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row>
    <row r="832" spans="1:24"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row>
    <row r="833" spans="1:24"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row>
    <row r="834" spans="1:24"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row>
    <row r="835" spans="1:24"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row>
    <row r="836" spans="1:24"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row>
    <row r="837" spans="1:24"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row>
    <row r="838" spans="1:24"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row>
    <row r="839" spans="1:24"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row>
    <row r="840" spans="1:24"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row>
    <row r="841" spans="1:24"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row>
    <row r="842" spans="1:24"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row>
    <row r="843" spans="1:24"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row>
    <row r="844" spans="1:24"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row>
    <row r="845" spans="1:24"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row>
    <row r="846" spans="1:24"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row>
    <row r="847" spans="1:24"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row>
    <row r="848" spans="1:24"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row>
    <row r="849" spans="1:24"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row>
    <row r="850" spans="1:24"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row>
    <row r="851" spans="1:24"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row>
    <row r="852" spans="1:24"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row>
    <row r="853" spans="1:24"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row>
    <row r="854" spans="1:24"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row>
    <row r="855" spans="1:24"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row>
    <row r="856" spans="1:24"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row>
    <row r="857" spans="1:24"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row>
    <row r="858" spans="1:24"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row>
    <row r="859" spans="1:24"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row>
    <row r="860" spans="1:24"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row>
    <row r="861" spans="1:24"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row>
    <row r="862" spans="1:24"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row>
    <row r="863" spans="1:24"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row>
    <row r="864" spans="1:24"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row>
    <row r="865" spans="1:24"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row>
    <row r="866" spans="1:24"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row>
    <row r="867" spans="1:24"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row>
    <row r="868" spans="1:24"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row>
    <row r="869" spans="1:24"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row>
    <row r="870" spans="1:24"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row>
    <row r="871" spans="1:24"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row>
    <row r="872" spans="1:24"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row>
    <row r="873" spans="1:24"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row>
    <row r="874" spans="1:24"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row>
    <row r="875" spans="1:24"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row>
    <row r="876" spans="1:24"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row>
    <row r="877" spans="1:24"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row>
    <row r="878" spans="1:24"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row>
    <row r="879" spans="1:24"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row>
    <row r="880" spans="1:24"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row>
    <row r="881" spans="1:24"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row>
    <row r="882" spans="1:24"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row>
    <row r="883" spans="1:24"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row>
    <row r="884" spans="1:24"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row>
    <row r="885" spans="1:24"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row>
    <row r="886" spans="1:24"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row>
    <row r="887" spans="1:24"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row>
    <row r="888" spans="1:24"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row>
    <row r="889" spans="1:24"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row>
    <row r="890" spans="1:24"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row>
    <row r="891" spans="1:24"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row>
    <row r="892" spans="1:24"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row>
    <row r="893" spans="1:24"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row>
    <row r="894" spans="1:24"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row>
    <row r="895" spans="1:24"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row>
    <row r="896" spans="1:24"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row>
    <row r="897" spans="1:24"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row>
    <row r="898" spans="1:24"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row>
    <row r="899" spans="1:24"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row>
    <row r="900" spans="1:24"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row>
    <row r="901" spans="1:24"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row>
    <row r="902" spans="1:24"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row>
    <row r="903" spans="1:24"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row>
    <row r="904" spans="1:24"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row>
    <row r="905" spans="1:24"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row>
    <row r="906" spans="1:24"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row>
    <row r="907" spans="1:24"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row>
    <row r="908" spans="1:24"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row>
    <row r="909" spans="1:24"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row>
    <row r="910" spans="1:24"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row>
    <row r="911" spans="1:24"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row>
    <row r="912" spans="1:24"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row>
    <row r="913" spans="1:24"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row>
    <row r="914" spans="1:24"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row>
    <row r="915" spans="1:24"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row>
    <row r="916" spans="1:24"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row>
    <row r="917" spans="1:24"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row>
    <row r="918" spans="1:24"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row>
    <row r="919" spans="1:24"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row>
    <row r="920" spans="1:24"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row>
    <row r="921" spans="1:24"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row>
    <row r="922" spans="1:24"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row>
    <row r="923" spans="1:24"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row>
    <row r="924" spans="1:24"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row>
    <row r="925" spans="1:24"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row>
    <row r="926" spans="1:24"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row>
    <row r="927" spans="1:24"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row>
    <row r="928" spans="1:24"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row>
    <row r="929" spans="1:24"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row>
    <row r="930" spans="1:24"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row>
    <row r="931" spans="1:24"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row>
    <row r="932" spans="1:24"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row>
    <row r="933" spans="1:24"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row>
    <row r="934" spans="1:24"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row>
    <row r="935" spans="1:24"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row>
    <row r="936" spans="1:24"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row>
    <row r="937" spans="1:24"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row>
    <row r="938" spans="1:24"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row>
    <row r="939" spans="1:24"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row>
    <row r="940" spans="1:24"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row>
    <row r="941" spans="1:24"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row>
    <row r="942" spans="1:24"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row>
    <row r="943" spans="1:24"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row>
    <row r="944" spans="1:24"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row>
    <row r="945" spans="1:24"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row>
    <row r="946" spans="1:24"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row>
    <row r="947" spans="1:24"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row>
    <row r="948" spans="1:24"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row>
    <row r="949" spans="1:24"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row>
    <row r="950" spans="1:24"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row>
    <row r="951" spans="1:24"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row>
    <row r="952" spans="1:24"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row>
    <row r="953" spans="1:24"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row>
    <row r="954" spans="1:24"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row>
    <row r="955" spans="1:24"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row>
    <row r="956" spans="1:24"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row>
    <row r="957" spans="1:24"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row>
    <row r="958" spans="1:24"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row>
    <row r="959" spans="1:24"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row>
    <row r="960" spans="1:24"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row>
    <row r="961" spans="1:24"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row>
    <row r="962" spans="1:24"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row>
    <row r="963" spans="1:24"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row>
    <row r="964" spans="1:24"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row>
    <row r="965" spans="1:24"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row>
    <row r="966" spans="1:24"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row>
    <row r="967" spans="1:24"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row>
    <row r="968" spans="1:24"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row>
    <row r="969" spans="1:24"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row>
    <row r="970" spans="1:24"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row>
    <row r="971" spans="1:24"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row>
    <row r="972" spans="1:24"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row>
    <row r="973" spans="1:24"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row>
    <row r="974" spans="1:24"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row>
    <row r="975" spans="1:24"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row>
    <row r="976" spans="1:24"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row>
    <row r="977" spans="1:24"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row>
    <row r="978" spans="1:24"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row>
    <row r="979" spans="1:24"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row>
    <row r="980" spans="1:24"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row>
    <row r="981" spans="1:24"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row>
    <row r="982" spans="1:24"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row>
    <row r="983" spans="1:24"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row>
    <row r="984" spans="1:24"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row>
    <row r="985" spans="1:24"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row>
    <row r="986" spans="1:24"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row>
    <row r="987" spans="1:24"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row>
    <row r="988" spans="1:24"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row>
    <row r="989" spans="1:24"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row>
    <row r="990" spans="1:24"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row>
    <row r="991" spans="1:24"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row>
    <row r="992" spans="1:24"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row>
    <row r="993" spans="1:24"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row>
    <row r="994" spans="1:24"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row>
    <row r="995" spans="1:24"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row>
    <row r="996" spans="1:24"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row>
    <row r="997" spans="1:24"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row>
    <row r="998" spans="1:24"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row>
    <row r="999" spans="1:24"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row>
    <row r="1000" spans="1:24"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row>
    <row r="1001" spans="1:24" ht="15.75" customHeight="1">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row>
    <row r="1002" spans="1:24" ht="15.75" customHeight="1">
      <c r="A1002" s="34"/>
      <c r="B1002" s="34"/>
      <c r="C1002" s="34"/>
      <c r="D1002" s="34"/>
      <c r="E1002" s="34"/>
      <c r="F1002" s="34"/>
      <c r="G1002" s="34"/>
      <c r="H1002" s="34"/>
      <c r="I1002" s="34"/>
      <c r="J1002" s="34"/>
      <c r="K1002" s="34"/>
      <c r="L1002" s="34"/>
      <c r="M1002" s="34"/>
      <c r="N1002" s="34"/>
      <c r="O1002" s="34"/>
      <c r="P1002" s="34"/>
      <c r="Q1002" s="34"/>
      <c r="R1002" s="34"/>
      <c r="S1002" s="34"/>
      <c r="T1002" s="34"/>
      <c r="U1002" s="34"/>
      <c r="V1002" s="34"/>
      <c r="W1002" s="34"/>
      <c r="X1002" s="34"/>
    </row>
    <row r="1003" spans="1:24" ht="15.75" customHeight="1">
      <c r="A1003" s="34"/>
      <c r="B1003" s="34"/>
      <c r="C1003" s="34"/>
      <c r="D1003" s="34"/>
      <c r="E1003" s="34"/>
      <c r="F1003" s="34"/>
      <c r="G1003" s="34"/>
      <c r="H1003" s="34"/>
      <c r="I1003" s="34"/>
      <c r="J1003" s="34"/>
      <c r="K1003" s="34"/>
      <c r="L1003" s="34"/>
      <c r="M1003" s="34"/>
      <c r="N1003" s="34"/>
      <c r="O1003" s="34"/>
      <c r="P1003" s="34"/>
      <c r="Q1003" s="34"/>
      <c r="R1003" s="34"/>
      <c r="S1003" s="34"/>
      <c r="T1003" s="34"/>
      <c r="U1003" s="34"/>
      <c r="V1003" s="34"/>
      <c r="W1003" s="34"/>
      <c r="X1003" s="34"/>
    </row>
    <row r="1004" spans="1:24" ht="15.75" customHeight="1">
      <c r="A1004" s="34"/>
      <c r="B1004" s="34"/>
      <c r="C1004" s="34"/>
      <c r="D1004" s="34"/>
      <c r="E1004" s="34"/>
      <c r="F1004" s="34"/>
      <c r="G1004" s="34"/>
      <c r="H1004" s="34"/>
      <c r="I1004" s="34"/>
      <c r="J1004" s="34"/>
      <c r="K1004" s="34"/>
      <c r="L1004" s="34"/>
      <c r="M1004" s="34"/>
      <c r="N1004" s="34"/>
      <c r="O1004" s="34"/>
      <c r="P1004" s="34"/>
      <c r="Q1004" s="34"/>
      <c r="R1004" s="34"/>
      <c r="S1004" s="34"/>
      <c r="T1004" s="34"/>
      <c r="U1004" s="34"/>
      <c r="V1004" s="34"/>
      <c r="W1004" s="34"/>
      <c r="X1004" s="34"/>
    </row>
    <row r="1005" spans="1:24" ht="15.75" customHeight="1">
      <c r="A1005" s="34"/>
      <c r="B1005" s="34"/>
      <c r="C1005" s="34"/>
      <c r="D1005" s="34"/>
      <c r="E1005" s="34"/>
      <c r="F1005" s="34"/>
      <c r="G1005" s="34"/>
      <c r="H1005" s="34"/>
      <c r="I1005" s="34"/>
      <c r="J1005" s="34"/>
      <c r="K1005" s="34"/>
      <c r="L1005" s="34"/>
      <c r="M1005" s="34"/>
      <c r="N1005" s="34"/>
      <c r="O1005" s="34"/>
      <c r="P1005" s="34"/>
      <c r="Q1005" s="34"/>
      <c r="R1005" s="34"/>
      <c r="S1005" s="34"/>
      <c r="T1005" s="34"/>
      <c r="U1005" s="34"/>
      <c r="V1005" s="34"/>
      <c r="W1005" s="34"/>
      <c r="X1005" s="34"/>
    </row>
    <row r="1006" spans="1:24" ht="15.75" customHeight="1">
      <c r="A1006" s="34"/>
      <c r="B1006" s="34"/>
      <c r="C1006" s="34"/>
      <c r="D1006" s="34"/>
      <c r="E1006" s="34"/>
      <c r="F1006" s="34"/>
      <c r="G1006" s="34"/>
      <c r="H1006" s="34"/>
      <c r="I1006" s="34"/>
      <c r="J1006" s="34"/>
      <c r="K1006" s="34"/>
      <c r="L1006" s="34"/>
      <c r="M1006" s="34"/>
      <c r="N1006" s="34"/>
      <c r="O1006" s="34"/>
      <c r="P1006" s="34"/>
      <c r="Q1006" s="34"/>
      <c r="R1006" s="34"/>
      <c r="S1006" s="34"/>
      <c r="T1006" s="34"/>
      <c r="U1006" s="34"/>
      <c r="V1006" s="34"/>
      <c r="W1006" s="34"/>
      <c r="X1006" s="34"/>
    </row>
    <row r="1007" spans="1:24" ht="15.75" customHeight="1">
      <c r="A1007" s="34"/>
      <c r="B1007" s="34"/>
      <c r="C1007" s="34"/>
      <c r="D1007" s="34"/>
      <c r="E1007" s="34"/>
      <c r="F1007" s="34"/>
      <c r="G1007" s="34"/>
      <c r="H1007" s="34"/>
      <c r="I1007" s="34"/>
      <c r="J1007" s="34"/>
      <c r="K1007" s="34"/>
      <c r="L1007" s="34"/>
      <c r="M1007" s="34"/>
      <c r="N1007" s="34"/>
      <c r="O1007" s="34"/>
      <c r="P1007" s="34"/>
      <c r="Q1007" s="34"/>
      <c r="R1007" s="34"/>
      <c r="S1007" s="34"/>
      <c r="T1007" s="34"/>
      <c r="U1007" s="34"/>
      <c r="V1007" s="34"/>
      <c r="W1007" s="34"/>
      <c r="X1007" s="34"/>
    </row>
    <row r="1008" spans="1:24" ht="15.75" customHeight="1">
      <c r="A1008" s="34"/>
      <c r="B1008" s="34"/>
      <c r="C1008" s="34"/>
      <c r="D1008" s="34"/>
      <c r="E1008" s="34"/>
      <c r="F1008" s="34"/>
      <c r="G1008" s="34"/>
      <c r="H1008" s="34"/>
      <c r="I1008" s="34"/>
      <c r="J1008" s="34"/>
      <c r="K1008" s="34"/>
      <c r="L1008" s="34"/>
      <c r="M1008" s="34"/>
      <c r="N1008" s="34"/>
      <c r="O1008" s="34"/>
      <c r="P1008" s="34"/>
      <c r="Q1008" s="34"/>
      <c r="R1008" s="34"/>
      <c r="S1008" s="34"/>
      <c r="T1008" s="34"/>
      <c r="U1008" s="34"/>
      <c r="V1008" s="34"/>
      <c r="W1008" s="34"/>
      <c r="X1008" s="34"/>
    </row>
    <row r="1009" spans="1:24" ht="15.75" customHeight="1">
      <c r="A1009" s="34"/>
      <c r="B1009" s="34"/>
      <c r="C1009" s="34"/>
      <c r="D1009" s="34"/>
      <c r="E1009" s="34"/>
      <c r="F1009" s="34"/>
      <c r="G1009" s="34"/>
      <c r="H1009" s="34"/>
      <c r="I1009" s="34"/>
      <c r="J1009" s="34"/>
      <c r="K1009" s="34"/>
      <c r="L1009" s="34"/>
      <c r="M1009" s="34"/>
      <c r="N1009" s="34"/>
      <c r="O1009" s="34"/>
      <c r="P1009" s="34"/>
      <c r="Q1009" s="34"/>
      <c r="R1009" s="34"/>
      <c r="S1009" s="34"/>
      <c r="T1009" s="34"/>
      <c r="U1009" s="34"/>
      <c r="V1009" s="34"/>
      <c r="W1009" s="34"/>
      <c r="X1009" s="34"/>
    </row>
    <row r="1010" spans="1:24" ht="15.75" customHeight="1">
      <c r="A1010" s="34"/>
      <c r="B1010" s="34"/>
      <c r="C1010" s="34"/>
      <c r="D1010" s="34"/>
      <c r="E1010" s="34"/>
      <c r="F1010" s="34"/>
      <c r="G1010" s="34"/>
      <c r="H1010" s="34"/>
      <c r="I1010" s="34"/>
      <c r="J1010" s="34"/>
      <c r="K1010" s="34"/>
      <c r="L1010" s="34"/>
      <c r="M1010" s="34"/>
      <c r="N1010" s="34"/>
      <c r="O1010" s="34"/>
      <c r="P1010" s="34"/>
      <c r="Q1010" s="34"/>
      <c r="R1010" s="34"/>
      <c r="S1010" s="34"/>
      <c r="T1010" s="34"/>
      <c r="U1010" s="34"/>
      <c r="V1010" s="34"/>
      <c r="W1010" s="34"/>
      <c r="X1010" s="34"/>
    </row>
    <row r="1011" spans="1:24" ht="15.75" customHeight="1">
      <c r="A1011" s="34"/>
      <c r="B1011" s="34"/>
      <c r="C1011" s="34"/>
      <c r="D1011" s="34"/>
      <c r="E1011" s="34"/>
      <c r="F1011" s="34"/>
      <c r="G1011" s="34"/>
      <c r="H1011" s="34"/>
      <c r="I1011" s="34"/>
      <c r="J1011" s="34"/>
      <c r="K1011" s="34"/>
      <c r="L1011" s="34"/>
      <c r="M1011" s="34"/>
      <c r="N1011" s="34"/>
      <c r="O1011" s="34"/>
      <c r="P1011" s="34"/>
      <c r="Q1011" s="34"/>
      <c r="R1011" s="34"/>
      <c r="S1011" s="34"/>
      <c r="T1011" s="34"/>
      <c r="U1011" s="34"/>
      <c r="V1011" s="34"/>
      <c r="W1011" s="34"/>
      <c r="X1011" s="34"/>
    </row>
    <row r="1012" spans="1:24" ht="15.75" customHeight="1">
      <c r="A1012" s="34"/>
      <c r="B1012" s="34"/>
      <c r="C1012" s="34"/>
      <c r="D1012" s="34"/>
      <c r="E1012" s="34"/>
      <c r="F1012" s="34"/>
      <c r="G1012" s="34"/>
      <c r="H1012" s="34"/>
      <c r="I1012" s="34"/>
      <c r="J1012" s="34"/>
      <c r="K1012" s="34"/>
      <c r="L1012" s="34"/>
      <c r="M1012" s="34"/>
      <c r="N1012" s="34"/>
      <c r="O1012" s="34"/>
      <c r="P1012" s="34"/>
      <c r="Q1012" s="34"/>
      <c r="R1012" s="34"/>
      <c r="S1012" s="34"/>
      <c r="T1012" s="34"/>
      <c r="U1012" s="34"/>
      <c r="V1012" s="34"/>
      <c r="W1012" s="34"/>
      <c r="X1012" s="34"/>
    </row>
    <row r="1013" spans="1:24" ht="15.75" customHeight="1">
      <c r="A1013" s="34"/>
      <c r="B1013" s="34"/>
      <c r="C1013" s="34"/>
      <c r="D1013" s="34"/>
      <c r="E1013" s="34"/>
      <c r="F1013" s="34"/>
      <c r="G1013" s="34"/>
      <c r="H1013" s="34"/>
      <c r="I1013" s="34"/>
      <c r="J1013" s="34"/>
      <c r="K1013" s="34"/>
      <c r="L1013" s="34"/>
      <c r="M1013" s="34"/>
      <c r="N1013" s="34"/>
      <c r="O1013" s="34"/>
      <c r="P1013" s="34"/>
      <c r="Q1013" s="34"/>
      <c r="R1013" s="34"/>
      <c r="S1013" s="34"/>
      <c r="T1013" s="34"/>
      <c r="U1013" s="34"/>
      <c r="V1013" s="34"/>
      <c r="W1013" s="34"/>
      <c r="X1013" s="34"/>
    </row>
    <row r="1014" spans="1:24" ht="15.75" customHeight="1">
      <c r="A1014" s="34"/>
      <c r="B1014" s="34"/>
      <c r="C1014" s="34"/>
      <c r="D1014" s="34"/>
      <c r="E1014" s="34"/>
      <c r="F1014" s="34"/>
      <c r="G1014" s="34"/>
      <c r="H1014" s="34"/>
      <c r="I1014" s="34"/>
      <c r="J1014" s="34"/>
      <c r="K1014" s="34"/>
      <c r="L1014" s="34"/>
      <c r="M1014" s="34"/>
      <c r="N1014" s="34"/>
      <c r="O1014" s="34"/>
      <c r="P1014" s="34"/>
      <c r="Q1014" s="34"/>
      <c r="R1014" s="34"/>
      <c r="S1014" s="34"/>
      <c r="T1014" s="34"/>
      <c r="U1014" s="34"/>
      <c r="V1014" s="34"/>
      <c r="W1014" s="34"/>
      <c r="X1014" s="34"/>
    </row>
  </sheetData>
  <sheetProtection sheet="1" formatCells="0" formatRows="0"/>
  <protectedRanges>
    <protectedRange sqref="C8:K48" name="Mitigation_Modif"/>
  </protectedRanges>
  <mergeCells count="88">
    <mergeCell ref="C46:D46"/>
    <mergeCell ref="I46:K46"/>
    <mergeCell ref="C47:D47"/>
    <mergeCell ref="I47:K47"/>
    <mergeCell ref="C43:D43"/>
    <mergeCell ref="I43:K43"/>
    <mergeCell ref="C44:D44"/>
    <mergeCell ref="I44:K44"/>
    <mergeCell ref="C45:D45"/>
    <mergeCell ref="I45:K45"/>
    <mergeCell ref="C40:D40"/>
    <mergeCell ref="I40:K40"/>
    <mergeCell ref="C41:D41"/>
    <mergeCell ref="I41:K41"/>
    <mergeCell ref="C42:D42"/>
    <mergeCell ref="I42:K42"/>
    <mergeCell ref="C37:D37"/>
    <mergeCell ref="I37:K37"/>
    <mergeCell ref="C38:D38"/>
    <mergeCell ref="I38:K38"/>
    <mergeCell ref="C39:D39"/>
    <mergeCell ref="I39:K39"/>
    <mergeCell ref="C34:D34"/>
    <mergeCell ref="I34:K34"/>
    <mergeCell ref="C35:D35"/>
    <mergeCell ref="I35:K35"/>
    <mergeCell ref="C36:D36"/>
    <mergeCell ref="I36:K36"/>
    <mergeCell ref="C3:K4"/>
    <mergeCell ref="P2:U4"/>
    <mergeCell ref="C32:D32"/>
    <mergeCell ref="I32:K32"/>
    <mergeCell ref="C33:D33"/>
    <mergeCell ref="I33:K33"/>
    <mergeCell ref="C14:D14"/>
    <mergeCell ref="I14:K14"/>
    <mergeCell ref="D6:K6"/>
    <mergeCell ref="P6:U15"/>
    <mergeCell ref="C8:D8"/>
    <mergeCell ref="C15:D15"/>
    <mergeCell ref="I15:K15"/>
    <mergeCell ref="C7:D7"/>
    <mergeCell ref="C16:D16"/>
    <mergeCell ref="I16:K16"/>
    <mergeCell ref="C17:D17"/>
    <mergeCell ref="I17:K17"/>
    <mergeCell ref="I18:K18"/>
    <mergeCell ref="I30:K30"/>
    <mergeCell ref="C30:D30"/>
    <mergeCell ref="I25:K25"/>
    <mergeCell ref="I26:K26"/>
    <mergeCell ref="I27:K27"/>
    <mergeCell ref="I28:K28"/>
    <mergeCell ref="I29:K29"/>
    <mergeCell ref="I20:K20"/>
    <mergeCell ref="I21:K21"/>
    <mergeCell ref="I22:K22"/>
    <mergeCell ref="I23:K23"/>
    <mergeCell ref="I24:K24"/>
    <mergeCell ref="C31:D31"/>
    <mergeCell ref="C18:D18"/>
    <mergeCell ref="C19:D19"/>
    <mergeCell ref="C20:D20"/>
    <mergeCell ref="C21:D21"/>
    <mergeCell ref="C22:D22"/>
    <mergeCell ref="C23:D23"/>
    <mergeCell ref="C24:D24"/>
    <mergeCell ref="C25:D25"/>
    <mergeCell ref="C26:D26"/>
    <mergeCell ref="C27:D27"/>
    <mergeCell ref="C28:D28"/>
    <mergeCell ref="C29:D29"/>
    <mergeCell ref="C48:D48"/>
    <mergeCell ref="I7:K7"/>
    <mergeCell ref="I8:K8"/>
    <mergeCell ref="I48:K48"/>
    <mergeCell ref="C9:D9"/>
    <mergeCell ref="I9:K9"/>
    <mergeCell ref="C10:D10"/>
    <mergeCell ref="I10:K10"/>
    <mergeCell ref="C11:D11"/>
    <mergeCell ref="I11:K11"/>
    <mergeCell ref="C12:D12"/>
    <mergeCell ref="I12:K12"/>
    <mergeCell ref="C13:D13"/>
    <mergeCell ref="I13:K13"/>
    <mergeCell ref="I31:K31"/>
    <mergeCell ref="I19:K19"/>
  </mergeCells>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Parameters!$D$16:$D$22</xm:f>
          </x14:formula1>
          <xm:sqref>C8:C48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AM999"/>
  <sheetViews>
    <sheetView tabSelected="1" zoomScaleNormal="100" workbookViewId="0">
      <selection activeCell="U13" sqref="U13:Z29"/>
    </sheetView>
  </sheetViews>
  <sheetFormatPr baseColWidth="10" defaultColWidth="14.42578125" defaultRowHeight="15" customHeight="1"/>
  <cols>
    <col min="1" max="1" width="1.42578125" customWidth="1"/>
    <col min="2" max="2" width="2.7109375" customWidth="1"/>
    <col min="3" max="3" width="14.85546875" hidden="1" customWidth="1"/>
    <col min="4" max="4" width="2.5703125" customWidth="1"/>
    <col min="5" max="5" width="9.140625" customWidth="1"/>
    <col min="6" max="6" width="22.28515625" customWidth="1"/>
    <col min="7" max="7" width="24.7109375" customWidth="1"/>
    <col min="8" max="8" width="13.42578125" customWidth="1"/>
    <col min="9" max="9" width="10" customWidth="1"/>
    <col min="10" max="10" width="11.140625" customWidth="1"/>
    <col min="11" max="11" width="11.140625" hidden="1" customWidth="1"/>
    <col min="12" max="12" width="12.85546875" customWidth="1"/>
    <col min="13" max="13" width="20.42578125" hidden="1" customWidth="1"/>
    <col min="14" max="14" width="11.42578125" customWidth="1"/>
    <col min="15" max="15" width="9.42578125" customWidth="1"/>
    <col min="16" max="16" width="17.5703125" customWidth="1"/>
    <col min="17" max="17" width="2.28515625" customWidth="1"/>
    <col min="18" max="18" width="2.5703125" customWidth="1"/>
    <col min="19" max="19" width="1.5703125" customWidth="1"/>
    <col min="20" max="20" width="2.5703125" customWidth="1"/>
    <col min="21" max="26" width="21.7109375" customWidth="1"/>
    <col min="27" max="27" width="2.85546875" customWidth="1"/>
    <col min="28" max="28" width="2.140625" customWidth="1"/>
    <col min="30" max="39" width="14.42578125" style="127"/>
  </cols>
  <sheetData>
    <row r="1" spans="1:29" ht="14.25" customHeight="1">
      <c r="A1" s="34"/>
      <c r="B1" s="34"/>
      <c r="C1" s="34"/>
      <c r="D1" s="34"/>
      <c r="E1" s="34"/>
      <c r="F1" s="34"/>
      <c r="G1" s="34"/>
      <c r="H1" s="34"/>
      <c r="I1" s="34"/>
      <c r="J1" s="34"/>
      <c r="K1" s="34"/>
      <c r="L1" s="34"/>
      <c r="M1" s="34"/>
      <c r="N1" s="34"/>
      <c r="O1" s="34"/>
      <c r="P1" s="34"/>
      <c r="Q1" s="34"/>
      <c r="R1" s="35"/>
      <c r="S1" s="35"/>
      <c r="T1" s="35"/>
      <c r="U1" s="35"/>
      <c r="V1" s="35"/>
      <c r="W1" s="35"/>
      <c r="X1" s="35"/>
      <c r="Y1" s="35"/>
      <c r="Z1" s="35"/>
      <c r="AA1" s="35"/>
      <c r="AB1" s="34"/>
      <c r="AC1" s="34"/>
    </row>
    <row r="2" spans="1:29" ht="8.25" customHeight="1" thickBot="1">
      <c r="A2" s="34"/>
      <c r="B2" s="4"/>
      <c r="C2" s="4"/>
      <c r="D2" s="4"/>
      <c r="E2" s="4"/>
      <c r="F2" s="4"/>
      <c r="G2" s="4"/>
      <c r="H2" s="4"/>
      <c r="I2" s="4"/>
      <c r="J2" s="4"/>
      <c r="K2" s="4"/>
      <c r="L2" s="4"/>
      <c r="M2" s="4"/>
      <c r="N2" s="4"/>
      <c r="O2" s="4"/>
      <c r="P2" s="4"/>
      <c r="Q2" s="4"/>
      <c r="R2" s="35"/>
      <c r="S2" s="35"/>
      <c r="T2" s="35"/>
      <c r="U2" s="35"/>
      <c r="V2" s="35"/>
      <c r="W2" s="35"/>
      <c r="X2" s="35"/>
      <c r="Y2" s="35"/>
      <c r="Z2" s="35"/>
      <c r="AA2" s="35"/>
      <c r="AB2" s="34"/>
      <c r="AC2" s="34"/>
    </row>
    <row r="3" spans="1:29" ht="23.25" customHeight="1" thickTop="1">
      <c r="A3" s="34"/>
      <c r="B3" s="4"/>
      <c r="C3" s="100"/>
      <c r="D3" s="420" t="s">
        <v>353</v>
      </c>
      <c r="E3" s="421"/>
      <c r="F3" s="421"/>
      <c r="G3" s="421"/>
      <c r="H3" s="421"/>
      <c r="I3" s="421"/>
      <c r="J3" s="421"/>
      <c r="K3" s="421"/>
      <c r="L3" s="421"/>
      <c r="M3" s="421"/>
      <c r="N3" s="421"/>
      <c r="O3" s="421"/>
      <c r="P3" s="422"/>
      <c r="Q3" s="4"/>
      <c r="R3" s="35"/>
      <c r="S3" s="35"/>
      <c r="T3" s="484"/>
      <c r="U3" s="485" t="s">
        <v>354</v>
      </c>
      <c r="V3" s="486"/>
      <c r="W3" s="486"/>
      <c r="X3" s="486"/>
      <c r="Y3" s="486"/>
      <c r="Z3" s="486"/>
      <c r="AA3" s="487"/>
      <c r="AB3" s="34"/>
      <c r="AC3" s="34"/>
    </row>
    <row r="4" spans="1:29" ht="14.25" customHeight="1" thickBot="1">
      <c r="A4" s="34"/>
      <c r="B4" s="4"/>
      <c r="C4" s="100"/>
      <c r="D4" s="423"/>
      <c r="E4" s="424"/>
      <c r="F4" s="424"/>
      <c r="G4" s="424"/>
      <c r="H4" s="424"/>
      <c r="I4" s="424"/>
      <c r="J4" s="424"/>
      <c r="K4" s="424"/>
      <c r="L4" s="424"/>
      <c r="M4" s="424"/>
      <c r="N4" s="424"/>
      <c r="O4" s="424"/>
      <c r="P4" s="425"/>
      <c r="Q4" s="4"/>
      <c r="R4" s="35"/>
      <c r="S4" s="35"/>
      <c r="T4" s="488"/>
      <c r="U4" s="489"/>
      <c r="V4" s="490"/>
      <c r="W4" s="490"/>
      <c r="X4" s="490"/>
      <c r="Y4" s="490"/>
      <c r="Z4" s="489"/>
      <c r="AA4" s="491"/>
      <c r="AB4" s="34"/>
      <c r="AC4" s="34"/>
    </row>
    <row r="5" spans="1:29" ht="9.75" customHeight="1" thickTop="1" thickBot="1">
      <c r="A5" s="34"/>
      <c r="B5" s="4"/>
      <c r="C5" s="100"/>
      <c r="D5" s="4"/>
      <c r="E5" s="4"/>
      <c r="F5" s="4"/>
      <c r="G5" s="4"/>
      <c r="H5" s="4"/>
      <c r="I5" s="4"/>
      <c r="J5" s="4"/>
      <c r="K5" s="4"/>
      <c r="L5" s="4"/>
      <c r="M5" s="4"/>
      <c r="N5" s="4"/>
      <c r="O5" s="4"/>
      <c r="P5" s="4"/>
      <c r="Q5" s="4"/>
      <c r="R5" s="35"/>
      <c r="S5" s="35"/>
      <c r="T5" s="86"/>
      <c r="U5" s="35"/>
      <c r="V5" s="35"/>
      <c r="W5" s="35"/>
      <c r="X5" s="35"/>
      <c r="Y5" s="35"/>
      <c r="Z5" s="35"/>
      <c r="AA5" s="35"/>
      <c r="AB5" s="35"/>
      <c r="AC5" s="35"/>
    </row>
    <row r="6" spans="1:29" ht="16.5" customHeight="1" thickTop="1" thickBot="1">
      <c r="A6" s="34"/>
      <c r="B6" s="4"/>
      <c r="C6" s="100"/>
      <c r="D6" s="544" t="s">
        <v>133</v>
      </c>
      <c r="E6" s="545"/>
      <c r="F6" s="545"/>
      <c r="G6" s="546"/>
      <c r="H6" s="546"/>
      <c r="I6" s="546"/>
      <c r="J6" s="546"/>
      <c r="K6" s="546"/>
      <c r="L6" s="546"/>
      <c r="M6" s="546"/>
      <c r="N6" s="546"/>
      <c r="O6" s="546"/>
      <c r="P6" s="547"/>
      <c r="Q6" s="4"/>
      <c r="R6" s="35"/>
      <c r="S6" s="35"/>
      <c r="T6" s="561"/>
      <c r="U6" s="562" t="s">
        <v>346</v>
      </c>
      <c r="V6" s="523"/>
      <c r="W6" s="523"/>
      <c r="X6" s="523"/>
      <c r="Y6" s="523"/>
      <c r="Z6" s="486"/>
      <c r="AA6" s="563"/>
      <c r="AB6" s="35"/>
      <c r="AC6" s="35"/>
    </row>
    <row r="7" spans="1:29" ht="4.5" customHeight="1" thickTop="1" thickBot="1">
      <c r="A7" s="34"/>
      <c r="B7" s="4"/>
      <c r="C7" s="100"/>
      <c r="D7" s="4"/>
      <c r="E7" s="4"/>
      <c r="F7" s="4"/>
      <c r="G7" s="4"/>
      <c r="H7" s="4"/>
      <c r="I7" s="4"/>
      <c r="J7" s="4"/>
      <c r="K7" s="4"/>
      <c r="L7" s="4"/>
      <c r="M7" s="4"/>
      <c r="N7" s="4"/>
      <c r="O7" s="4"/>
      <c r="P7" s="4"/>
      <c r="Q7" s="4"/>
      <c r="R7" s="35"/>
      <c r="S7" s="35"/>
      <c r="T7" s="564"/>
      <c r="U7" s="525"/>
      <c r="V7" s="526"/>
      <c r="W7" s="526"/>
      <c r="X7" s="526"/>
      <c r="Y7" s="526"/>
      <c r="Z7" s="527"/>
      <c r="AA7" s="565"/>
      <c r="AB7" s="35"/>
      <c r="AC7" s="35"/>
    </row>
    <row r="8" spans="1:29" ht="30" customHeight="1" thickTop="1" thickBot="1">
      <c r="A8" s="34"/>
      <c r="B8" s="4"/>
      <c r="C8" s="100"/>
      <c r="D8" s="4"/>
      <c r="E8" s="4"/>
      <c r="F8" s="4"/>
      <c r="G8" s="551" t="s">
        <v>20</v>
      </c>
      <c r="H8" s="552" t="s">
        <v>23</v>
      </c>
      <c r="I8" s="553"/>
      <c r="J8" s="552" t="s">
        <v>26</v>
      </c>
      <c r="K8" s="554"/>
      <c r="L8" s="553"/>
      <c r="M8" s="551"/>
      <c r="N8" s="552" t="s">
        <v>29</v>
      </c>
      <c r="O8" s="553"/>
      <c r="P8" s="555" t="s">
        <v>28</v>
      </c>
      <c r="Q8" s="4"/>
      <c r="R8" s="35"/>
      <c r="S8" s="35"/>
      <c r="T8" s="564"/>
      <c r="U8" s="525"/>
      <c r="V8" s="526"/>
      <c r="W8" s="526"/>
      <c r="X8" s="526"/>
      <c r="Y8" s="526"/>
      <c r="Z8" s="527"/>
      <c r="AA8" s="565"/>
      <c r="AB8" s="35"/>
      <c r="AC8" s="35"/>
    </row>
    <row r="9" spans="1:29" ht="31.5" customHeight="1" thickTop="1" thickBot="1">
      <c r="A9" s="34"/>
      <c r="B9" s="4"/>
      <c r="C9" s="100"/>
      <c r="D9" s="548" t="s">
        <v>134</v>
      </c>
      <c r="E9" s="549"/>
      <c r="F9" s="550"/>
      <c r="G9" s="109">
        <f>SUMIFS($I$17:$I$57,$H$17:$H$57,Parameters!$E$17,$F$17:$F$57,G$8)</f>
        <v>0</v>
      </c>
      <c r="H9" s="321">
        <f>SUMIFS($I$17:$I$57,$H$17:$H$57,Parameters!$E$17,$F$17:$F$57,H$8)</f>
        <v>5</v>
      </c>
      <c r="I9" s="319"/>
      <c r="J9" s="321">
        <f>SUMIFS($I$17:$I$57,$H$17:$H$57,Parameters!$E$17,$F$17:$F$57,J$8)</f>
        <v>2</v>
      </c>
      <c r="K9" s="320"/>
      <c r="L9" s="319"/>
      <c r="M9" s="110"/>
      <c r="N9" s="321">
        <f>SUMIFS($I$17:$I$57,$H$17:$H$57,Parameters!$E$17,$F$17:$F$57,N$8)</f>
        <v>0</v>
      </c>
      <c r="O9" s="319"/>
      <c r="P9" s="109">
        <f>SUMIFS($I$17:$I$57,$H$17:$H$57,Parameters!$E$17,$F$17:$F$57,P$8)</f>
        <v>0</v>
      </c>
      <c r="Q9" s="4"/>
      <c r="R9" s="35"/>
      <c r="S9" s="35"/>
      <c r="T9" s="566"/>
      <c r="U9" s="525"/>
      <c r="V9" s="526"/>
      <c r="W9" s="526"/>
      <c r="X9" s="526"/>
      <c r="Y9" s="526"/>
      <c r="Z9" s="527"/>
      <c r="AA9" s="567"/>
      <c r="AB9" s="35"/>
      <c r="AC9" s="35"/>
    </row>
    <row r="10" spans="1:29" ht="31.5" customHeight="1" thickTop="1" thickBot="1">
      <c r="A10" s="34"/>
      <c r="B10" s="4"/>
      <c r="C10" s="100"/>
      <c r="D10" s="548" t="s">
        <v>135</v>
      </c>
      <c r="E10" s="549"/>
      <c r="F10" s="550"/>
      <c r="G10" s="111">
        <f>SUMIFS($K$17:$K$57,$H$17:$H$57,Parameters!$E$17,$F$17:$F$57,G$8)</f>
        <v>0</v>
      </c>
      <c r="H10" s="318">
        <f>SUMIFS($K$17:$K$57,$H$17:$H$57,Parameters!$E$17,$F$17:$F$57,H$8)</f>
        <v>0.5</v>
      </c>
      <c r="I10" s="319"/>
      <c r="J10" s="318">
        <f>SUMIFS($K$17:$K$57,$H$17:$H$57,Parameters!$E$17,$F$17:$F$57,J$8)</f>
        <v>1.6</v>
      </c>
      <c r="K10" s="320"/>
      <c r="L10" s="319"/>
      <c r="M10" s="112"/>
      <c r="N10" s="318">
        <f>SUMIFS($K$17:$K$57,$H$17:$H$57,Parameters!$E$17,$F$17:$F$57,N$8)</f>
        <v>0</v>
      </c>
      <c r="O10" s="319"/>
      <c r="P10" s="111">
        <f>SUMIFS($K$17:$K$57,$H$17:$H$57,Parameters!$E$17,$F$17:$F$57,P$8)</f>
        <v>0</v>
      </c>
      <c r="Q10" s="4"/>
      <c r="R10" s="35"/>
      <c r="S10" s="35"/>
      <c r="T10" s="566"/>
      <c r="U10" s="525"/>
      <c r="V10" s="526"/>
      <c r="W10" s="526"/>
      <c r="X10" s="526"/>
      <c r="Y10" s="526"/>
      <c r="Z10" s="527"/>
      <c r="AA10" s="567"/>
      <c r="AB10" s="35"/>
      <c r="AC10" s="35"/>
    </row>
    <row r="11" spans="1:29" ht="31.5" customHeight="1" thickTop="1" thickBot="1">
      <c r="A11" s="34"/>
      <c r="B11" s="4"/>
      <c r="C11" s="100"/>
      <c r="D11" s="548" t="s">
        <v>136</v>
      </c>
      <c r="E11" s="549"/>
      <c r="F11" s="550"/>
      <c r="G11" s="109">
        <f t="shared" ref="G11:H11" si="0">SUMIFS($M$17:$M$57,$F$17:$F$57,G$8)</f>
        <v>4050</v>
      </c>
      <c r="H11" s="321">
        <f t="shared" si="0"/>
        <v>32500</v>
      </c>
      <c r="I11" s="319"/>
      <c r="J11" s="321">
        <f>SUMIFS($M$17:$M$57,$F$17:$F$57,J$8)</f>
        <v>76800</v>
      </c>
      <c r="K11" s="320"/>
      <c r="L11" s="319"/>
      <c r="M11" s="110"/>
      <c r="N11" s="321">
        <f>SUMIFS($M$17:$M$57,$F$17:$F$57,N$8)</f>
        <v>0</v>
      </c>
      <c r="O11" s="319"/>
      <c r="P11" s="109">
        <f>SUMIFS($M$17:$M$57,$F$17:$F$57,P$8)</f>
        <v>0</v>
      </c>
      <c r="Q11" s="4"/>
      <c r="R11" s="35"/>
      <c r="S11" s="35"/>
      <c r="T11" s="568"/>
      <c r="U11" s="569"/>
      <c r="V11" s="570"/>
      <c r="W11" s="570"/>
      <c r="X11" s="570"/>
      <c r="Y11" s="570"/>
      <c r="Z11" s="489"/>
      <c r="AA11" s="440"/>
      <c r="AB11" s="35"/>
      <c r="AC11" s="35"/>
    </row>
    <row r="12" spans="1:29" ht="9" customHeight="1" thickTop="1" thickBot="1">
      <c r="A12" s="34"/>
      <c r="B12" s="4"/>
      <c r="C12" s="100"/>
      <c r="D12" s="113"/>
      <c r="E12" s="113"/>
      <c r="F12" s="113"/>
      <c r="G12" s="4"/>
      <c r="H12" s="4"/>
      <c r="I12" s="4"/>
      <c r="J12" s="4"/>
      <c r="K12" s="4"/>
      <c r="L12" s="4"/>
      <c r="M12" s="4"/>
      <c r="N12" s="4"/>
      <c r="O12" s="4"/>
      <c r="P12" s="4"/>
      <c r="Q12" s="4"/>
      <c r="R12" s="35"/>
      <c r="S12" s="35"/>
      <c r="T12" s="86"/>
      <c r="U12" s="35"/>
      <c r="V12" s="35"/>
      <c r="W12" s="35"/>
      <c r="X12" s="35"/>
      <c r="Y12" s="35"/>
      <c r="Z12" s="35"/>
      <c r="AA12" s="35"/>
      <c r="AB12" s="35"/>
      <c r="AC12" s="35"/>
    </row>
    <row r="13" spans="1:29" ht="16.5" customHeight="1" thickTop="1" thickBot="1">
      <c r="A13" s="34"/>
      <c r="B13" s="4"/>
      <c r="C13" s="100"/>
      <c r="D13" s="544" t="s">
        <v>137</v>
      </c>
      <c r="E13" s="545"/>
      <c r="F13" s="545"/>
      <c r="G13" s="546"/>
      <c r="H13" s="546"/>
      <c r="I13" s="546"/>
      <c r="J13" s="546"/>
      <c r="K13" s="546"/>
      <c r="L13" s="546"/>
      <c r="M13" s="546"/>
      <c r="N13" s="546"/>
      <c r="O13" s="546"/>
      <c r="P13" s="547"/>
      <c r="Q13" s="4"/>
      <c r="R13" s="35"/>
      <c r="S13" s="35"/>
      <c r="T13" s="571"/>
      <c r="U13" s="522" t="s">
        <v>347</v>
      </c>
      <c r="V13" s="523"/>
      <c r="W13" s="523"/>
      <c r="X13" s="523"/>
      <c r="Y13" s="523"/>
      <c r="Z13" s="486"/>
      <c r="AA13" s="436"/>
      <c r="AB13" s="35"/>
      <c r="AC13" s="35"/>
    </row>
    <row r="14" spans="1:29" ht="27" customHeight="1" thickTop="1" thickBot="1">
      <c r="A14" s="34"/>
      <c r="B14" s="4"/>
      <c r="C14" s="100"/>
      <c r="D14" s="114" t="s">
        <v>2</v>
      </c>
      <c r="E14" s="314" t="s">
        <v>138</v>
      </c>
      <c r="F14" s="308"/>
      <c r="G14" s="308"/>
      <c r="H14" s="308"/>
      <c r="I14" s="308"/>
      <c r="J14" s="308"/>
      <c r="K14" s="308"/>
      <c r="L14" s="308"/>
      <c r="M14" s="308"/>
      <c r="N14" s="308"/>
      <c r="O14" s="308"/>
      <c r="P14" s="309"/>
      <c r="Q14" s="4"/>
      <c r="R14" s="88"/>
      <c r="S14" s="34"/>
      <c r="T14" s="524"/>
      <c r="U14" s="525"/>
      <c r="V14" s="526"/>
      <c r="W14" s="526"/>
      <c r="X14" s="526"/>
      <c r="Y14" s="526"/>
      <c r="Z14" s="527"/>
      <c r="AA14" s="541"/>
      <c r="AB14" s="34"/>
      <c r="AC14" s="34"/>
    </row>
    <row r="15" spans="1:29" ht="47.25" customHeight="1" thickTop="1" thickBot="1">
      <c r="A15" s="91"/>
      <c r="B15" s="92"/>
      <c r="C15" s="101" t="s">
        <v>125</v>
      </c>
      <c r="D15" s="556" t="s">
        <v>139</v>
      </c>
      <c r="E15" s="557"/>
      <c r="F15" s="558" t="s">
        <v>154</v>
      </c>
      <c r="G15" s="558" t="s">
        <v>140</v>
      </c>
      <c r="H15" s="558" t="s">
        <v>141</v>
      </c>
      <c r="I15" s="558" t="s">
        <v>51</v>
      </c>
      <c r="J15" s="558" t="s">
        <v>142</v>
      </c>
      <c r="K15" s="559" t="s">
        <v>135</v>
      </c>
      <c r="L15" s="558" t="s">
        <v>143</v>
      </c>
      <c r="M15" s="559" t="s">
        <v>144</v>
      </c>
      <c r="N15" s="560" t="s">
        <v>145</v>
      </c>
      <c r="O15" s="330"/>
      <c r="P15" s="557"/>
      <c r="Q15" s="92"/>
      <c r="R15" s="88"/>
      <c r="S15" s="34"/>
      <c r="T15" s="524"/>
      <c r="U15" s="525"/>
      <c r="V15" s="526"/>
      <c r="W15" s="526"/>
      <c r="X15" s="526"/>
      <c r="Y15" s="526"/>
      <c r="Z15" s="527"/>
      <c r="AA15" s="541"/>
      <c r="AB15" s="91"/>
      <c r="AC15" s="91"/>
    </row>
    <row r="16" spans="1:29" ht="16.5" hidden="1" customHeight="1">
      <c r="A16" s="34"/>
      <c r="B16" s="4"/>
      <c r="C16" s="100"/>
      <c r="D16" s="315" t="s">
        <v>62</v>
      </c>
      <c r="E16" s="289"/>
      <c r="F16" s="102" t="s">
        <v>130</v>
      </c>
      <c r="H16" s="102"/>
      <c r="I16" s="102" t="s">
        <v>131</v>
      </c>
      <c r="J16" s="102"/>
      <c r="K16" s="115"/>
      <c r="L16" s="102"/>
      <c r="M16" s="115"/>
      <c r="N16" s="102" t="s">
        <v>132</v>
      </c>
      <c r="O16" s="102"/>
      <c r="P16" s="102"/>
      <c r="Q16" s="4"/>
      <c r="R16" s="88"/>
      <c r="S16" s="34"/>
      <c r="T16" s="524"/>
      <c r="U16" s="525"/>
      <c r="V16" s="526"/>
      <c r="W16" s="526"/>
      <c r="X16" s="526"/>
      <c r="Y16" s="526"/>
      <c r="Z16" s="527"/>
      <c r="AA16" s="541"/>
      <c r="AB16" s="34"/>
      <c r="AC16" s="34"/>
    </row>
    <row r="17" spans="1:29" ht="34.5" customHeight="1" thickTop="1" thickBot="1">
      <c r="A17" s="34"/>
      <c r="B17" s="93" t="s">
        <v>146</v>
      </c>
      <c r="C17" s="103"/>
      <c r="D17" s="310" t="s">
        <v>37</v>
      </c>
      <c r="E17" s="312"/>
      <c r="F17" s="116" t="s">
        <v>23</v>
      </c>
      <c r="G17" s="116" t="s">
        <v>147</v>
      </c>
      <c r="H17" s="116" t="s">
        <v>22</v>
      </c>
      <c r="I17" s="116">
        <v>5</v>
      </c>
      <c r="J17" s="117">
        <v>0.1</v>
      </c>
      <c r="K17" s="118">
        <f t="shared" ref="K17:K57" si="1">J17*I17</f>
        <v>0.5</v>
      </c>
      <c r="L17" s="119">
        <v>65000</v>
      </c>
      <c r="M17" s="120">
        <f t="shared" ref="M17:M57" si="2">L17*J17*I17</f>
        <v>32500</v>
      </c>
      <c r="N17" s="311" t="s">
        <v>148</v>
      </c>
      <c r="O17" s="299"/>
      <c r="P17" s="312"/>
      <c r="Q17" s="4"/>
      <c r="R17" s="88"/>
      <c r="S17" s="34"/>
      <c r="T17" s="524"/>
      <c r="U17" s="525"/>
      <c r="V17" s="526"/>
      <c r="W17" s="526"/>
      <c r="X17" s="526"/>
      <c r="Y17" s="526"/>
      <c r="Z17" s="527"/>
      <c r="AA17" s="541"/>
      <c r="AB17" s="34"/>
      <c r="AC17" s="34"/>
    </row>
    <row r="18" spans="1:29" ht="34.5" customHeight="1" thickTop="1" thickBot="1">
      <c r="A18" s="96"/>
      <c r="B18" s="93" t="s">
        <v>146</v>
      </c>
      <c r="C18" s="103"/>
      <c r="D18" s="316" t="s">
        <v>41</v>
      </c>
      <c r="E18" s="269"/>
      <c r="F18" s="116" t="s">
        <v>26</v>
      </c>
      <c r="G18" s="116" t="s">
        <v>149</v>
      </c>
      <c r="H18" s="116" t="s">
        <v>22</v>
      </c>
      <c r="I18" s="116">
        <v>2</v>
      </c>
      <c r="J18" s="121">
        <v>0.8</v>
      </c>
      <c r="K18" s="118">
        <f t="shared" si="1"/>
        <v>1.6</v>
      </c>
      <c r="L18" s="122">
        <v>48000</v>
      </c>
      <c r="M18" s="120">
        <f t="shared" si="2"/>
        <v>76800</v>
      </c>
      <c r="N18" s="311" t="s">
        <v>150</v>
      </c>
      <c r="O18" s="299"/>
      <c r="P18" s="312"/>
      <c r="Q18" s="97"/>
      <c r="R18" s="88"/>
      <c r="S18" s="34"/>
      <c r="T18" s="524"/>
      <c r="U18" s="525"/>
      <c r="V18" s="526"/>
      <c r="W18" s="526"/>
      <c r="X18" s="526"/>
      <c r="Y18" s="526"/>
      <c r="Z18" s="527"/>
      <c r="AA18" s="541"/>
      <c r="AB18" s="96"/>
      <c r="AC18" s="96"/>
    </row>
    <row r="19" spans="1:29" ht="34.5" customHeight="1" thickTop="1" thickBot="1">
      <c r="A19" s="34"/>
      <c r="B19" s="93" t="s">
        <v>146</v>
      </c>
      <c r="C19" s="100"/>
      <c r="D19" s="316" t="s">
        <v>32</v>
      </c>
      <c r="E19" s="269"/>
      <c r="F19" s="116" t="s">
        <v>20</v>
      </c>
      <c r="G19" s="116" t="s">
        <v>151</v>
      </c>
      <c r="H19" s="116" t="s">
        <v>28</v>
      </c>
      <c r="I19" s="116">
        <v>27</v>
      </c>
      <c r="J19" s="121">
        <v>1</v>
      </c>
      <c r="K19" s="118">
        <f t="shared" si="1"/>
        <v>27</v>
      </c>
      <c r="L19" s="122">
        <v>150</v>
      </c>
      <c r="M19" s="120">
        <f t="shared" si="2"/>
        <v>4050</v>
      </c>
      <c r="N19" s="298"/>
      <c r="O19" s="299"/>
      <c r="P19" s="312"/>
      <c r="Q19" s="4"/>
      <c r="R19" s="88"/>
      <c r="S19" s="34"/>
      <c r="T19" s="524"/>
      <c r="U19" s="525"/>
      <c r="V19" s="526"/>
      <c r="W19" s="526"/>
      <c r="X19" s="526"/>
      <c r="Y19" s="526"/>
      <c r="Z19" s="527"/>
      <c r="AA19" s="541"/>
      <c r="AB19" s="34"/>
      <c r="AC19" s="34"/>
    </row>
    <row r="20" spans="1:29" ht="34.5" customHeight="1" thickTop="1" thickBot="1">
      <c r="A20" s="34"/>
      <c r="B20" s="4"/>
      <c r="C20" s="100"/>
      <c r="D20" s="303"/>
      <c r="E20" s="269"/>
      <c r="F20" s="104"/>
      <c r="G20" s="104"/>
      <c r="H20" s="104"/>
      <c r="I20" s="104"/>
      <c r="J20" s="123"/>
      <c r="K20" s="124">
        <f t="shared" si="1"/>
        <v>0</v>
      </c>
      <c r="L20" s="125"/>
      <c r="M20" s="126">
        <f t="shared" si="2"/>
        <v>0</v>
      </c>
      <c r="N20" s="313"/>
      <c r="O20" s="299"/>
      <c r="P20" s="312"/>
      <c r="Q20" s="4"/>
      <c r="R20" s="88"/>
      <c r="S20" s="34"/>
      <c r="T20" s="524"/>
      <c r="U20" s="525"/>
      <c r="V20" s="526"/>
      <c r="W20" s="526"/>
      <c r="X20" s="526"/>
      <c r="Y20" s="526"/>
      <c r="Z20" s="527"/>
      <c r="AA20" s="541"/>
      <c r="AB20" s="34"/>
      <c r="AC20" s="34"/>
    </row>
    <row r="21" spans="1:29" ht="34.5" customHeight="1" thickTop="1" thickBot="1">
      <c r="A21" s="34"/>
      <c r="B21" s="4"/>
      <c r="C21" s="100"/>
      <c r="D21" s="303"/>
      <c r="E21" s="269"/>
      <c r="F21" s="104"/>
      <c r="G21" s="104"/>
      <c r="H21" s="104"/>
      <c r="I21" s="104"/>
      <c r="J21" s="123"/>
      <c r="K21" s="124">
        <f t="shared" si="1"/>
        <v>0</v>
      </c>
      <c r="L21" s="125"/>
      <c r="M21" s="126">
        <f t="shared" si="2"/>
        <v>0</v>
      </c>
      <c r="N21" s="313"/>
      <c r="O21" s="299"/>
      <c r="P21" s="312"/>
      <c r="Q21" s="4"/>
      <c r="R21" s="88"/>
      <c r="S21" s="34"/>
      <c r="T21" s="524"/>
      <c r="U21" s="525"/>
      <c r="V21" s="526"/>
      <c r="W21" s="526"/>
      <c r="X21" s="526"/>
      <c r="Y21" s="526"/>
      <c r="Z21" s="527"/>
      <c r="AA21" s="541"/>
      <c r="AB21" s="34"/>
      <c r="AC21" s="34"/>
    </row>
    <row r="22" spans="1:29" ht="34.5" customHeight="1" thickTop="1" thickBot="1">
      <c r="A22" s="34"/>
      <c r="B22" s="4"/>
      <c r="C22" s="100"/>
      <c r="D22" s="303"/>
      <c r="E22" s="269"/>
      <c r="F22" s="104"/>
      <c r="G22" s="104"/>
      <c r="H22" s="104"/>
      <c r="I22" s="104"/>
      <c r="J22" s="123"/>
      <c r="K22" s="124">
        <f t="shared" si="1"/>
        <v>0</v>
      </c>
      <c r="L22" s="125"/>
      <c r="M22" s="126">
        <f t="shared" si="2"/>
        <v>0</v>
      </c>
      <c r="N22" s="313"/>
      <c r="O22" s="299"/>
      <c r="P22" s="312"/>
      <c r="Q22" s="4"/>
      <c r="R22" s="88"/>
      <c r="S22" s="34"/>
      <c r="T22" s="524"/>
      <c r="U22" s="525"/>
      <c r="V22" s="526"/>
      <c r="W22" s="526"/>
      <c r="X22" s="526"/>
      <c r="Y22" s="526"/>
      <c r="Z22" s="527"/>
      <c r="AA22" s="541"/>
      <c r="AB22" s="34"/>
      <c r="AC22" s="34"/>
    </row>
    <row r="23" spans="1:29" ht="34.5" customHeight="1" thickTop="1" thickBot="1">
      <c r="A23" s="34"/>
      <c r="B23" s="4"/>
      <c r="C23" s="100"/>
      <c r="D23" s="303"/>
      <c r="E23" s="269"/>
      <c r="F23" s="104"/>
      <c r="G23" s="104"/>
      <c r="H23" s="104"/>
      <c r="I23" s="104"/>
      <c r="J23" s="123"/>
      <c r="K23" s="124">
        <f t="shared" si="1"/>
        <v>0</v>
      </c>
      <c r="L23" s="125"/>
      <c r="M23" s="126">
        <f t="shared" si="2"/>
        <v>0</v>
      </c>
      <c r="N23" s="313"/>
      <c r="O23" s="299"/>
      <c r="P23" s="312"/>
      <c r="Q23" s="4"/>
      <c r="R23" s="88"/>
      <c r="S23" s="34"/>
      <c r="T23" s="528"/>
      <c r="U23" s="525"/>
      <c r="V23" s="526"/>
      <c r="W23" s="526"/>
      <c r="X23" s="526"/>
      <c r="Y23" s="526"/>
      <c r="Z23" s="527"/>
      <c r="AA23" s="542"/>
      <c r="AB23" s="34"/>
      <c r="AC23" s="34"/>
    </row>
    <row r="24" spans="1:29" ht="34.5" customHeight="1" thickTop="1" thickBot="1">
      <c r="A24" s="34"/>
      <c r="B24" s="4"/>
      <c r="C24" s="100"/>
      <c r="D24" s="303"/>
      <c r="E24" s="269"/>
      <c r="F24" s="104"/>
      <c r="G24" s="104"/>
      <c r="H24" s="104"/>
      <c r="I24" s="104"/>
      <c r="J24" s="123"/>
      <c r="K24" s="124">
        <f t="shared" si="1"/>
        <v>0</v>
      </c>
      <c r="L24" s="125"/>
      <c r="M24" s="126">
        <f t="shared" si="2"/>
        <v>0</v>
      </c>
      <c r="N24" s="313"/>
      <c r="O24" s="299"/>
      <c r="P24" s="312"/>
      <c r="Q24" s="4"/>
      <c r="R24" s="78"/>
      <c r="S24" s="78"/>
      <c r="T24" s="528"/>
      <c r="U24" s="525"/>
      <c r="V24" s="526"/>
      <c r="W24" s="526"/>
      <c r="X24" s="526"/>
      <c r="Y24" s="526"/>
      <c r="Z24" s="527"/>
      <c r="AA24" s="542"/>
      <c r="AB24" s="34"/>
      <c r="AC24" s="34"/>
    </row>
    <row r="25" spans="1:29" ht="34.5" customHeight="1" thickTop="1" thickBot="1">
      <c r="A25" s="34"/>
      <c r="B25" s="4"/>
      <c r="C25" s="100"/>
      <c r="D25" s="303"/>
      <c r="E25" s="269"/>
      <c r="F25" s="104"/>
      <c r="G25" s="104"/>
      <c r="H25" s="104"/>
      <c r="I25" s="104"/>
      <c r="J25" s="123"/>
      <c r="K25" s="124">
        <f t="shared" si="1"/>
        <v>0</v>
      </c>
      <c r="L25" s="125"/>
      <c r="M25" s="126">
        <f t="shared" si="2"/>
        <v>0</v>
      </c>
      <c r="N25" s="313"/>
      <c r="O25" s="299"/>
      <c r="P25" s="312"/>
      <c r="Q25" s="4"/>
      <c r="R25" s="78"/>
      <c r="S25" s="78"/>
      <c r="T25" s="528"/>
      <c r="U25" s="525"/>
      <c r="V25" s="526"/>
      <c r="W25" s="526"/>
      <c r="X25" s="526"/>
      <c r="Y25" s="526"/>
      <c r="Z25" s="527"/>
      <c r="AA25" s="542"/>
      <c r="AB25" s="34"/>
      <c r="AC25" s="34"/>
    </row>
    <row r="26" spans="1:29" ht="34.5" customHeight="1" thickTop="1" thickBot="1">
      <c r="A26" s="34"/>
      <c r="B26" s="4"/>
      <c r="C26" s="100"/>
      <c r="D26" s="303"/>
      <c r="E26" s="269"/>
      <c r="F26" s="104"/>
      <c r="G26" s="104"/>
      <c r="H26" s="104"/>
      <c r="I26" s="104"/>
      <c r="J26" s="123"/>
      <c r="K26" s="124">
        <f t="shared" si="1"/>
        <v>0</v>
      </c>
      <c r="L26" s="125"/>
      <c r="M26" s="126">
        <f t="shared" si="2"/>
        <v>0</v>
      </c>
      <c r="N26" s="313"/>
      <c r="O26" s="299"/>
      <c r="P26" s="312"/>
      <c r="Q26" s="4"/>
      <c r="R26" s="78"/>
      <c r="S26" s="78"/>
      <c r="T26" s="524"/>
      <c r="U26" s="525"/>
      <c r="V26" s="526"/>
      <c r="W26" s="526"/>
      <c r="X26" s="526"/>
      <c r="Y26" s="526"/>
      <c r="Z26" s="527"/>
      <c r="AA26" s="541"/>
      <c r="AB26" s="34"/>
      <c r="AC26" s="34"/>
    </row>
    <row r="27" spans="1:29" ht="34.5" customHeight="1" thickTop="1" thickBot="1">
      <c r="A27" s="34"/>
      <c r="B27" s="4"/>
      <c r="C27" s="100"/>
      <c r="D27" s="303"/>
      <c r="E27" s="269"/>
      <c r="F27" s="104"/>
      <c r="G27" s="104"/>
      <c r="H27" s="104"/>
      <c r="I27" s="104"/>
      <c r="J27" s="123"/>
      <c r="K27" s="124">
        <f t="shared" si="1"/>
        <v>0</v>
      </c>
      <c r="L27" s="125"/>
      <c r="M27" s="126">
        <f t="shared" si="2"/>
        <v>0</v>
      </c>
      <c r="N27" s="313"/>
      <c r="O27" s="299"/>
      <c r="P27" s="312"/>
      <c r="Q27" s="4"/>
      <c r="R27" s="78"/>
      <c r="S27" s="78"/>
      <c r="T27" s="528"/>
      <c r="U27" s="525"/>
      <c r="V27" s="526"/>
      <c r="W27" s="526"/>
      <c r="X27" s="526"/>
      <c r="Y27" s="526"/>
      <c r="Z27" s="527"/>
      <c r="AA27" s="542"/>
      <c r="AB27" s="34"/>
      <c r="AC27" s="34"/>
    </row>
    <row r="28" spans="1:29" ht="34.5" customHeight="1" thickTop="1" thickBot="1">
      <c r="A28" s="34"/>
      <c r="B28" s="4"/>
      <c r="C28" s="100"/>
      <c r="D28" s="303"/>
      <c r="E28" s="269"/>
      <c r="F28" s="104"/>
      <c r="G28" s="104"/>
      <c r="H28" s="104"/>
      <c r="I28" s="104"/>
      <c r="J28" s="123"/>
      <c r="K28" s="124">
        <f t="shared" si="1"/>
        <v>0</v>
      </c>
      <c r="L28" s="125"/>
      <c r="M28" s="126">
        <f t="shared" si="2"/>
        <v>0</v>
      </c>
      <c r="N28" s="313"/>
      <c r="O28" s="299"/>
      <c r="P28" s="312"/>
      <c r="Q28" s="4"/>
      <c r="R28" s="78"/>
      <c r="S28" s="78"/>
      <c r="T28" s="528"/>
      <c r="U28" s="525"/>
      <c r="V28" s="526"/>
      <c r="W28" s="526"/>
      <c r="X28" s="526"/>
      <c r="Y28" s="526"/>
      <c r="Z28" s="527"/>
      <c r="AA28" s="542"/>
      <c r="AB28" s="34"/>
      <c r="AC28" s="34"/>
    </row>
    <row r="29" spans="1:29" ht="34.5" customHeight="1" thickTop="1" thickBot="1">
      <c r="A29" s="34"/>
      <c r="B29" s="4"/>
      <c r="C29" s="100"/>
      <c r="D29" s="303"/>
      <c r="E29" s="269"/>
      <c r="F29" s="104"/>
      <c r="G29" s="104"/>
      <c r="H29" s="104"/>
      <c r="I29" s="104"/>
      <c r="J29" s="123"/>
      <c r="K29" s="124">
        <f t="shared" si="1"/>
        <v>0</v>
      </c>
      <c r="L29" s="125"/>
      <c r="M29" s="126">
        <f t="shared" si="2"/>
        <v>0</v>
      </c>
      <c r="N29" s="313"/>
      <c r="O29" s="299"/>
      <c r="P29" s="312"/>
      <c r="Q29" s="4"/>
      <c r="R29" s="78"/>
      <c r="S29" s="78"/>
      <c r="T29" s="538"/>
      <c r="U29" s="569"/>
      <c r="V29" s="570"/>
      <c r="W29" s="570"/>
      <c r="X29" s="570"/>
      <c r="Y29" s="570"/>
      <c r="Z29" s="489"/>
      <c r="AA29" s="543"/>
      <c r="AB29" s="34"/>
      <c r="AC29" s="34"/>
    </row>
    <row r="30" spans="1:29" ht="34.5" customHeight="1" thickTop="1" thickBot="1">
      <c r="A30" s="34"/>
      <c r="B30" s="4"/>
      <c r="C30" s="100"/>
      <c r="D30" s="303"/>
      <c r="E30" s="269"/>
      <c r="F30" s="104"/>
      <c r="G30" s="104"/>
      <c r="H30" s="104"/>
      <c r="I30" s="104"/>
      <c r="J30" s="123"/>
      <c r="K30" s="124">
        <f t="shared" si="1"/>
        <v>0</v>
      </c>
      <c r="L30" s="125"/>
      <c r="M30" s="126">
        <f t="shared" si="2"/>
        <v>0</v>
      </c>
      <c r="N30" s="313"/>
      <c r="O30" s="299"/>
      <c r="P30" s="312"/>
      <c r="Q30" s="4"/>
      <c r="R30" s="78"/>
      <c r="S30" s="78"/>
      <c r="T30" s="34"/>
      <c r="U30" s="34"/>
      <c r="V30" s="34"/>
      <c r="W30" s="34"/>
      <c r="X30" s="34"/>
      <c r="Y30" s="34"/>
      <c r="Z30" s="34"/>
      <c r="AA30" s="34"/>
      <c r="AB30" s="34"/>
      <c r="AC30" s="34"/>
    </row>
    <row r="31" spans="1:29" ht="34.5" customHeight="1" thickTop="1" thickBot="1">
      <c r="A31" s="34"/>
      <c r="B31" s="4"/>
      <c r="C31" s="100"/>
      <c r="D31" s="303"/>
      <c r="E31" s="269"/>
      <c r="F31" s="104"/>
      <c r="G31" s="104"/>
      <c r="H31" s="104"/>
      <c r="I31" s="104"/>
      <c r="J31" s="123"/>
      <c r="K31" s="124">
        <f t="shared" si="1"/>
        <v>0</v>
      </c>
      <c r="L31" s="125"/>
      <c r="M31" s="126">
        <f t="shared" si="2"/>
        <v>0</v>
      </c>
      <c r="N31" s="313"/>
      <c r="O31" s="299"/>
      <c r="P31" s="312"/>
      <c r="Q31" s="4"/>
      <c r="R31" s="78"/>
      <c r="S31" s="78"/>
      <c r="T31" s="34"/>
      <c r="U31" s="34"/>
      <c r="V31" s="34"/>
      <c r="W31" s="34"/>
      <c r="X31" s="34"/>
      <c r="Y31" s="34"/>
      <c r="Z31" s="34"/>
      <c r="AA31" s="34"/>
      <c r="AB31" s="34"/>
      <c r="AC31" s="34"/>
    </row>
    <row r="32" spans="1:29" ht="34.5" customHeight="1" thickTop="1" thickBot="1">
      <c r="A32" s="34"/>
      <c r="B32" s="4"/>
      <c r="C32" s="100"/>
      <c r="D32" s="303"/>
      <c r="E32" s="269"/>
      <c r="F32" s="104"/>
      <c r="G32" s="104"/>
      <c r="H32" s="104"/>
      <c r="I32" s="104"/>
      <c r="J32" s="123"/>
      <c r="K32" s="124">
        <f t="shared" si="1"/>
        <v>0</v>
      </c>
      <c r="L32" s="125"/>
      <c r="M32" s="126">
        <f t="shared" si="2"/>
        <v>0</v>
      </c>
      <c r="N32" s="313"/>
      <c r="O32" s="299"/>
      <c r="P32" s="312"/>
      <c r="Q32" s="4"/>
      <c r="R32" s="78"/>
      <c r="S32" s="78"/>
      <c r="T32" s="34"/>
      <c r="U32" s="34"/>
      <c r="V32" s="34"/>
      <c r="W32" s="34"/>
      <c r="X32" s="34"/>
      <c r="Y32" s="34"/>
      <c r="Z32" s="34"/>
      <c r="AA32" s="34"/>
      <c r="AB32" s="34"/>
      <c r="AC32" s="34"/>
    </row>
    <row r="33" spans="1:29" ht="34.5" customHeight="1" thickTop="1" thickBot="1">
      <c r="A33" s="34"/>
      <c r="B33" s="4"/>
      <c r="C33" s="100"/>
      <c r="D33" s="303"/>
      <c r="E33" s="269"/>
      <c r="F33" s="104"/>
      <c r="G33" s="104"/>
      <c r="H33" s="104"/>
      <c r="I33" s="104"/>
      <c r="J33" s="123"/>
      <c r="K33" s="124">
        <f t="shared" si="1"/>
        <v>0</v>
      </c>
      <c r="L33" s="125"/>
      <c r="M33" s="126">
        <f t="shared" si="2"/>
        <v>0</v>
      </c>
      <c r="N33" s="313"/>
      <c r="O33" s="299"/>
      <c r="P33" s="312"/>
      <c r="Q33" s="4"/>
      <c r="R33" s="78"/>
      <c r="S33" s="78"/>
      <c r="T33" s="34"/>
      <c r="U33" s="34"/>
      <c r="V33" s="34"/>
      <c r="W33" s="34"/>
      <c r="X33" s="34"/>
      <c r="Y33" s="34"/>
      <c r="Z33" s="34"/>
      <c r="AA33" s="34"/>
      <c r="AB33" s="34"/>
      <c r="AC33" s="34"/>
    </row>
    <row r="34" spans="1:29" ht="34.5" customHeight="1" thickTop="1" thickBot="1">
      <c r="A34" s="34"/>
      <c r="B34" s="4"/>
      <c r="C34" s="100"/>
      <c r="D34" s="303"/>
      <c r="E34" s="269"/>
      <c r="F34" s="104"/>
      <c r="G34" s="104"/>
      <c r="H34" s="104"/>
      <c r="I34" s="104"/>
      <c r="J34" s="123"/>
      <c r="K34" s="124">
        <f t="shared" si="1"/>
        <v>0</v>
      </c>
      <c r="L34" s="125"/>
      <c r="M34" s="126">
        <f t="shared" si="2"/>
        <v>0</v>
      </c>
      <c r="N34" s="313"/>
      <c r="O34" s="299"/>
      <c r="P34" s="312"/>
      <c r="Q34" s="4"/>
      <c r="R34" s="78"/>
      <c r="S34" s="78"/>
      <c r="T34" s="34"/>
      <c r="U34" s="34"/>
      <c r="V34" s="34"/>
      <c r="W34" s="34"/>
      <c r="X34" s="34"/>
      <c r="Y34" s="34"/>
      <c r="Z34" s="34"/>
      <c r="AA34" s="34"/>
      <c r="AB34" s="34"/>
      <c r="AC34" s="34"/>
    </row>
    <row r="35" spans="1:29" ht="34.5" customHeight="1" thickTop="1" thickBot="1">
      <c r="A35" s="34"/>
      <c r="B35" s="4"/>
      <c r="C35" s="100"/>
      <c r="D35" s="303"/>
      <c r="E35" s="269"/>
      <c r="F35" s="104"/>
      <c r="G35" s="104"/>
      <c r="H35" s="104"/>
      <c r="I35" s="104"/>
      <c r="J35" s="123"/>
      <c r="K35" s="124">
        <f t="shared" si="1"/>
        <v>0</v>
      </c>
      <c r="L35" s="125"/>
      <c r="M35" s="126">
        <f t="shared" si="2"/>
        <v>0</v>
      </c>
      <c r="N35" s="313"/>
      <c r="O35" s="299"/>
      <c r="P35" s="312"/>
      <c r="Q35" s="4"/>
      <c r="R35" s="78"/>
      <c r="S35" s="78"/>
      <c r="T35" s="34"/>
      <c r="U35" s="34"/>
      <c r="V35" s="34"/>
      <c r="W35" s="34"/>
      <c r="X35" s="34"/>
      <c r="Y35" s="34"/>
      <c r="Z35" s="34"/>
      <c r="AA35" s="34"/>
      <c r="AB35" s="34"/>
      <c r="AC35" s="34"/>
    </row>
    <row r="36" spans="1:29" ht="34.5" customHeight="1" thickTop="1" thickBot="1">
      <c r="A36" s="34"/>
      <c r="B36" s="4"/>
      <c r="C36" s="100"/>
      <c r="D36" s="303"/>
      <c r="E36" s="269"/>
      <c r="F36" s="104"/>
      <c r="G36" s="104"/>
      <c r="H36" s="104"/>
      <c r="I36" s="104"/>
      <c r="J36" s="123"/>
      <c r="K36" s="124">
        <f t="shared" si="1"/>
        <v>0</v>
      </c>
      <c r="L36" s="125"/>
      <c r="M36" s="126">
        <f t="shared" si="2"/>
        <v>0</v>
      </c>
      <c r="N36" s="313"/>
      <c r="O36" s="299"/>
      <c r="P36" s="312"/>
      <c r="Q36" s="4"/>
      <c r="R36" s="78"/>
      <c r="S36" s="78"/>
      <c r="T36" s="34"/>
      <c r="U36" s="34"/>
      <c r="V36" s="34"/>
      <c r="W36" s="34"/>
      <c r="X36" s="34"/>
      <c r="Y36" s="34"/>
      <c r="Z36" s="34"/>
      <c r="AA36" s="34"/>
      <c r="AB36" s="34"/>
      <c r="AC36" s="34"/>
    </row>
    <row r="37" spans="1:29" ht="34.5" customHeight="1" thickTop="1" thickBot="1">
      <c r="A37" s="34"/>
      <c r="B37" s="4"/>
      <c r="C37" s="100"/>
      <c r="D37" s="303"/>
      <c r="E37" s="269"/>
      <c r="F37" s="104"/>
      <c r="G37" s="104"/>
      <c r="H37" s="104"/>
      <c r="I37" s="104"/>
      <c r="J37" s="123"/>
      <c r="K37" s="124">
        <f t="shared" si="1"/>
        <v>0</v>
      </c>
      <c r="L37" s="125"/>
      <c r="M37" s="126">
        <f t="shared" si="2"/>
        <v>0</v>
      </c>
      <c r="N37" s="313"/>
      <c r="O37" s="299"/>
      <c r="P37" s="312"/>
      <c r="Q37" s="4"/>
      <c r="R37" s="78"/>
      <c r="S37" s="78"/>
      <c r="T37" s="34"/>
      <c r="U37" s="34"/>
      <c r="V37" s="34"/>
      <c r="W37" s="34"/>
      <c r="X37" s="34"/>
      <c r="Y37" s="34"/>
      <c r="Z37" s="34"/>
      <c r="AA37" s="34"/>
      <c r="AB37" s="34"/>
      <c r="AC37" s="34"/>
    </row>
    <row r="38" spans="1:29" ht="34.5" customHeight="1" thickTop="1" thickBot="1">
      <c r="A38" s="34"/>
      <c r="B38" s="4"/>
      <c r="C38" s="100"/>
      <c r="D38" s="303"/>
      <c r="E38" s="269"/>
      <c r="F38" s="104"/>
      <c r="G38" s="104"/>
      <c r="H38" s="104"/>
      <c r="I38" s="104"/>
      <c r="J38" s="123"/>
      <c r="K38" s="124">
        <f t="shared" si="1"/>
        <v>0</v>
      </c>
      <c r="L38" s="125"/>
      <c r="M38" s="126">
        <f t="shared" si="2"/>
        <v>0</v>
      </c>
      <c r="N38" s="313"/>
      <c r="O38" s="299"/>
      <c r="P38" s="312"/>
      <c r="Q38" s="4"/>
      <c r="R38" s="78"/>
      <c r="S38" s="78"/>
      <c r="T38" s="34"/>
      <c r="U38" s="34"/>
      <c r="V38" s="34"/>
      <c r="W38" s="34"/>
      <c r="X38" s="34"/>
      <c r="Y38" s="34"/>
      <c r="Z38" s="34"/>
      <c r="AA38" s="34"/>
      <c r="AB38" s="34"/>
      <c r="AC38" s="34"/>
    </row>
    <row r="39" spans="1:29" ht="34.5" customHeight="1" thickTop="1" thickBot="1">
      <c r="A39" s="34"/>
      <c r="B39" s="4"/>
      <c r="C39" s="100"/>
      <c r="D39" s="303"/>
      <c r="E39" s="269"/>
      <c r="F39" s="104"/>
      <c r="G39" s="104"/>
      <c r="H39" s="104"/>
      <c r="I39" s="104"/>
      <c r="J39" s="123"/>
      <c r="K39" s="124">
        <f t="shared" si="1"/>
        <v>0</v>
      </c>
      <c r="L39" s="125"/>
      <c r="M39" s="126">
        <f t="shared" si="2"/>
        <v>0</v>
      </c>
      <c r="N39" s="313"/>
      <c r="O39" s="299"/>
      <c r="P39" s="312"/>
      <c r="Q39" s="4"/>
      <c r="R39" s="78"/>
      <c r="S39" s="78"/>
      <c r="T39" s="34"/>
      <c r="U39" s="34"/>
      <c r="V39" s="34"/>
      <c r="W39" s="34"/>
      <c r="X39" s="34"/>
      <c r="Y39" s="34"/>
      <c r="Z39" s="34"/>
      <c r="AA39" s="34"/>
      <c r="AB39" s="34"/>
      <c r="AC39" s="34"/>
    </row>
    <row r="40" spans="1:29" ht="34.5" customHeight="1" thickTop="1" thickBot="1">
      <c r="A40" s="34"/>
      <c r="B40" s="4"/>
      <c r="C40" s="100"/>
      <c r="D40" s="303"/>
      <c r="E40" s="269"/>
      <c r="F40" s="104"/>
      <c r="G40" s="104"/>
      <c r="H40" s="104"/>
      <c r="I40" s="104"/>
      <c r="J40" s="123"/>
      <c r="K40" s="124">
        <f t="shared" si="1"/>
        <v>0</v>
      </c>
      <c r="L40" s="125"/>
      <c r="M40" s="126">
        <f t="shared" si="2"/>
        <v>0</v>
      </c>
      <c r="N40" s="313"/>
      <c r="O40" s="299"/>
      <c r="P40" s="312"/>
      <c r="Q40" s="4"/>
      <c r="R40" s="78"/>
      <c r="S40" s="78"/>
      <c r="T40" s="34"/>
      <c r="U40" s="34"/>
      <c r="V40" s="34"/>
      <c r="W40" s="34"/>
      <c r="X40" s="34"/>
      <c r="Y40" s="34"/>
      <c r="Z40" s="34"/>
      <c r="AA40" s="34"/>
      <c r="AB40" s="34"/>
      <c r="AC40" s="34"/>
    </row>
    <row r="41" spans="1:29" ht="34.5" customHeight="1" thickTop="1" thickBot="1">
      <c r="A41" s="34"/>
      <c r="B41" s="4"/>
      <c r="C41" s="100"/>
      <c r="D41" s="303"/>
      <c r="E41" s="269"/>
      <c r="F41" s="104"/>
      <c r="G41" s="104"/>
      <c r="H41" s="104"/>
      <c r="I41" s="104"/>
      <c r="J41" s="123"/>
      <c r="K41" s="124">
        <f t="shared" si="1"/>
        <v>0</v>
      </c>
      <c r="L41" s="125"/>
      <c r="M41" s="126">
        <f t="shared" si="2"/>
        <v>0</v>
      </c>
      <c r="N41" s="313"/>
      <c r="O41" s="299"/>
      <c r="P41" s="312"/>
      <c r="Q41" s="4"/>
      <c r="R41" s="78"/>
      <c r="S41" s="78"/>
      <c r="T41" s="34"/>
      <c r="U41" s="34"/>
      <c r="V41" s="34"/>
      <c r="W41" s="34"/>
      <c r="X41" s="34"/>
      <c r="Y41" s="34"/>
      <c r="Z41" s="34"/>
      <c r="AA41" s="34"/>
      <c r="AB41" s="34"/>
      <c r="AC41" s="34"/>
    </row>
    <row r="42" spans="1:29" ht="34.5" customHeight="1" thickTop="1" thickBot="1">
      <c r="A42" s="34"/>
      <c r="B42" s="4"/>
      <c r="C42" s="100"/>
      <c r="D42" s="303"/>
      <c r="E42" s="269"/>
      <c r="F42" s="104"/>
      <c r="G42" s="104"/>
      <c r="H42" s="104"/>
      <c r="I42" s="104"/>
      <c r="J42" s="123"/>
      <c r="K42" s="124">
        <f t="shared" si="1"/>
        <v>0</v>
      </c>
      <c r="L42" s="125"/>
      <c r="M42" s="126">
        <f t="shared" si="2"/>
        <v>0</v>
      </c>
      <c r="N42" s="313"/>
      <c r="O42" s="299"/>
      <c r="P42" s="312"/>
      <c r="Q42" s="4"/>
      <c r="R42" s="78"/>
      <c r="S42" s="78"/>
      <c r="T42" s="34"/>
      <c r="U42" s="34"/>
      <c r="V42" s="34"/>
      <c r="W42" s="34"/>
      <c r="X42" s="34"/>
      <c r="Y42" s="34"/>
      <c r="Z42" s="34"/>
      <c r="AA42" s="34"/>
      <c r="AB42" s="34"/>
      <c r="AC42" s="34"/>
    </row>
    <row r="43" spans="1:29" ht="34.5" customHeight="1" thickTop="1" thickBot="1">
      <c r="A43" s="34"/>
      <c r="B43" s="4"/>
      <c r="C43" s="100"/>
      <c r="D43" s="303"/>
      <c r="E43" s="269"/>
      <c r="F43" s="104"/>
      <c r="G43" s="104"/>
      <c r="H43" s="104"/>
      <c r="I43" s="104"/>
      <c r="J43" s="123"/>
      <c r="K43" s="124">
        <f t="shared" si="1"/>
        <v>0</v>
      </c>
      <c r="L43" s="125"/>
      <c r="M43" s="126">
        <f t="shared" si="2"/>
        <v>0</v>
      </c>
      <c r="N43" s="313"/>
      <c r="O43" s="299"/>
      <c r="P43" s="312"/>
      <c r="Q43" s="4"/>
      <c r="R43" s="78"/>
      <c r="S43" s="78"/>
      <c r="T43" s="34"/>
      <c r="U43" s="34"/>
      <c r="V43" s="34"/>
      <c r="W43" s="34"/>
      <c r="X43" s="34"/>
      <c r="Y43" s="34"/>
      <c r="Z43" s="34"/>
      <c r="AA43" s="34"/>
      <c r="AB43" s="34"/>
      <c r="AC43" s="34"/>
    </row>
    <row r="44" spans="1:29" ht="34.5" customHeight="1" thickTop="1" thickBot="1">
      <c r="A44" s="34"/>
      <c r="B44" s="4"/>
      <c r="C44" s="100"/>
      <c r="D44" s="303"/>
      <c r="E44" s="269"/>
      <c r="F44" s="104"/>
      <c r="G44" s="104"/>
      <c r="H44" s="104"/>
      <c r="I44" s="104"/>
      <c r="J44" s="123"/>
      <c r="K44" s="124">
        <f t="shared" si="1"/>
        <v>0</v>
      </c>
      <c r="L44" s="125"/>
      <c r="M44" s="126">
        <f t="shared" si="2"/>
        <v>0</v>
      </c>
      <c r="N44" s="313"/>
      <c r="O44" s="299"/>
      <c r="P44" s="312"/>
      <c r="Q44" s="4"/>
      <c r="R44" s="78"/>
      <c r="S44" s="78"/>
      <c r="T44" s="34"/>
      <c r="U44" s="34"/>
      <c r="V44" s="34"/>
      <c r="W44" s="34"/>
      <c r="X44" s="34"/>
      <c r="Y44" s="34"/>
      <c r="Z44" s="34"/>
      <c r="AA44" s="34"/>
      <c r="AB44" s="34"/>
      <c r="AC44" s="34"/>
    </row>
    <row r="45" spans="1:29" ht="34.5" customHeight="1" thickTop="1" thickBot="1">
      <c r="A45" s="34"/>
      <c r="B45" s="4"/>
      <c r="C45" s="100"/>
      <c r="D45" s="303"/>
      <c r="E45" s="269"/>
      <c r="F45" s="104"/>
      <c r="G45" s="104"/>
      <c r="H45" s="104"/>
      <c r="I45" s="104"/>
      <c r="J45" s="123"/>
      <c r="K45" s="124">
        <f t="shared" si="1"/>
        <v>0</v>
      </c>
      <c r="L45" s="125"/>
      <c r="M45" s="126">
        <f t="shared" si="2"/>
        <v>0</v>
      </c>
      <c r="N45" s="313"/>
      <c r="O45" s="299"/>
      <c r="P45" s="312"/>
      <c r="Q45" s="4"/>
      <c r="R45" s="78"/>
      <c r="S45" s="78"/>
      <c r="T45" s="34"/>
      <c r="U45" s="34"/>
      <c r="V45" s="34"/>
      <c r="W45" s="34"/>
      <c r="X45" s="34"/>
      <c r="Y45" s="34"/>
      <c r="Z45" s="34"/>
      <c r="AA45" s="34"/>
      <c r="AB45" s="34"/>
      <c r="AC45" s="34"/>
    </row>
    <row r="46" spans="1:29" ht="34.5" customHeight="1" thickTop="1" thickBot="1">
      <c r="A46" s="34"/>
      <c r="B46" s="4"/>
      <c r="C46" s="100"/>
      <c r="D46" s="303"/>
      <c r="E46" s="269"/>
      <c r="F46" s="104"/>
      <c r="G46" s="104"/>
      <c r="H46" s="104"/>
      <c r="I46" s="104"/>
      <c r="J46" s="123"/>
      <c r="K46" s="124">
        <f t="shared" si="1"/>
        <v>0</v>
      </c>
      <c r="L46" s="125"/>
      <c r="M46" s="126">
        <f t="shared" si="2"/>
        <v>0</v>
      </c>
      <c r="N46" s="313"/>
      <c r="O46" s="299"/>
      <c r="P46" s="312"/>
      <c r="Q46" s="4"/>
      <c r="R46" s="78"/>
      <c r="S46" s="78"/>
      <c r="T46" s="34"/>
      <c r="U46" s="34"/>
      <c r="V46" s="34"/>
      <c r="W46" s="34"/>
      <c r="X46" s="34"/>
      <c r="Y46" s="34"/>
      <c r="Z46" s="34"/>
      <c r="AA46" s="34"/>
      <c r="AB46" s="34"/>
      <c r="AC46" s="34"/>
    </row>
    <row r="47" spans="1:29" ht="34.5" customHeight="1" thickTop="1" thickBot="1">
      <c r="A47" s="34"/>
      <c r="B47" s="4"/>
      <c r="C47" s="100"/>
      <c r="D47" s="303"/>
      <c r="E47" s="269"/>
      <c r="F47" s="104"/>
      <c r="G47" s="104"/>
      <c r="H47" s="104"/>
      <c r="I47" s="104"/>
      <c r="J47" s="123"/>
      <c r="K47" s="124">
        <f t="shared" si="1"/>
        <v>0</v>
      </c>
      <c r="L47" s="125"/>
      <c r="M47" s="126">
        <f t="shared" si="2"/>
        <v>0</v>
      </c>
      <c r="N47" s="313"/>
      <c r="O47" s="299"/>
      <c r="P47" s="312"/>
      <c r="Q47" s="4"/>
      <c r="R47" s="78"/>
      <c r="S47" s="78"/>
      <c r="T47" s="34"/>
      <c r="U47" s="34"/>
      <c r="V47" s="34"/>
      <c r="W47" s="34"/>
      <c r="X47" s="34"/>
      <c r="Y47" s="34"/>
      <c r="Z47" s="34"/>
      <c r="AA47" s="34"/>
      <c r="AB47" s="34"/>
      <c r="AC47" s="34"/>
    </row>
    <row r="48" spans="1:29" ht="34.5" customHeight="1" thickTop="1" thickBot="1">
      <c r="A48" s="34"/>
      <c r="B48" s="4"/>
      <c r="C48" s="100"/>
      <c r="D48" s="303"/>
      <c r="E48" s="269"/>
      <c r="F48" s="104"/>
      <c r="G48" s="104"/>
      <c r="H48" s="104"/>
      <c r="I48" s="104"/>
      <c r="J48" s="123"/>
      <c r="K48" s="124">
        <f t="shared" si="1"/>
        <v>0</v>
      </c>
      <c r="L48" s="125"/>
      <c r="M48" s="126">
        <f t="shared" si="2"/>
        <v>0</v>
      </c>
      <c r="N48" s="313"/>
      <c r="O48" s="299"/>
      <c r="P48" s="312"/>
      <c r="Q48" s="4"/>
      <c r="R48" s="78"/>
      <c r="S48" s="78"/>
      <c r="T48" s="34"/>
      <c r="U48" s="34"/>
      <c r="V48" s="34"/>
      <c r="W48" s="34"/>
      <c r="X48" s="34"/>
      <c r="Y48" s="34"/>
      <c r="Z48" s="34"/>
      <c r="AA48" s="34"/>
      <c r="AB48" s="34"/>
      <c r="AC48" s="34"/>
    </row>
    <row r="49" spans="1:29" ht="34.5" customHeight="1" thickTop="1" thickBot="1">
      <c r="A49" s="34"/>
      <c r="B49" s="4"/>
      <c r="C49" s="100"/>
      <c r="D49" s="303"/>
      <c r="E49" s="269"/>
      <c r="F49" s="104"/>
      <c r="G49" s="104"/>
      <c r="H49" s="104"/>
      <c r="I49" s="104"/>
      <c r="J49" s="123"/>
      <c r="K49" s="124">
        <f t="shared" si="1"/>
        <v>0</v>
      </c>
      <c r="L49" s="125"/>
      <c r="M49" s="126">
        <f t="shared" si="2"/>
        <v>0</v>
      </c>
      <c r="N49" s="313"/>
      <c r="O49" s="299"/>
      <c r="P49" s="312"/>
      <c r="Q49" s="4"/>
      <c r="R49" s="78"/>
      <c r="S49" s="78"/>
      <c r="T49" s="34"/>
      <c r="U49" s="34"/>
      <c r="V49" s="34"/>
      <c r="W49" s="34"/>
      <c r="X49" s="34"/>
      <c r="Y49" s="34"/>
      <c r="Z49" s="34"/>
      <c r="AA49" s="34"/>
      <c r="AB49" s="34"/>
      <c r="AC49" s="34"/>
    </row>
    <row r="50" spans="1:29" ht="34.5" customHeight="1" thickTop="1" thickBot="1">
      <c r="A50" s="34"/>
      <c r="B50" s="4"/>
      <c r="C50" s="100"/>
      <c r="D50" s="303"/>
      <c r="E50" s="269"/>
      <c r="F50" s="104"/>
      <c r="G50" s="104"/>
      <c r="H50" s="104"/>
      <c r="I50" s="104"/>
      <c r="J50" s="123"/>
      <c r="K50" s="124">
        <f t="shared" si="1"/>
        <v>0</v>
      </c>
      <c r="L50" s="125"/>
      <c r="M50" s="126">
        <f t="shared" si="2"/>
        <v>0</v>
      </c>
      <c r="N50" s="313"/>
      <c r="O50" s="299"/>
      <c r="P50" s="312"/>
      <c r="Q50" s="4"/>
      <c r="R50" s="78"/>
      <c r="S50" s="78"/>
      <c r="T50" s="34"/>
      <c r="U50" s="34"/>
      <c r="V50" s="34"/>
      <c r="W50" s="34"/>
      <c r="X50" s="34"/>
      <c r="Y50" s="34"/>
      <c r="Z50" s="34"/>
      <c r="AA50" s="34"/>
      <c r="AB50" s="34"/>
      <c r="AC50" s="34"/>
    </row>
    <row r="51" spans="1:29" ht="34.5" customHeight="1" thickTop="1" thickBot="1">
      <c r="A51" s="34"/>
      <c r="B51" s="4"/>
      <c r="C51" s="100"/>
      <c r="D51" s="303"/>
      <c r="E51" s="269"/>
      <c r="F51" s="104"/>
      <c r="G51" s="104"/>
      <c r="H51" s="104"/>
      <c r="I51" s="104"/>
      <c r="J51" s="123"/>
      <c r="K51" s="124">
        <f t="shared" si="1"/>
        <v>0</v>
      </c>
      <c r="L51" s="125"/>
      <c r="M51" s="126">
        <f t="shared" si="2"/>
        <v>0</v>
      </c>
      <c r="N51" s="313"/>
      <c r="O51" s="299"/>
      <c r="P51" s="312"/>
      <c r="Q51" s="4"/>
      <c r="R51" s="78"/>
      <c r="S51" s="78"/>
      <c r="T51" s="34"/>
      <c r="U51" s="34"/>
      <c r="V51" s="34"/>
      <c r="W51" s="34"/>
      <c r="X51" s="34"/>
      <c r="Y51" s="34"/>
      <c r="Z51" s="34"/>
      <c r="AA51" s="34"/>
      <c r="AB51" s="34"/>
      <c r="AC51" s="34"/>
    </row>
    <row r="52" spans="1:29" ht="34.5" customHeight="1" thickTop="1" thickBot="1">
      <c r="A52" s="34"/>
      <c r="B52" s="4"/>
      <c r="C52" s="100"/>
      <c r="D52" s="303"/>
      <c r="E52" s="269"/>
      <c r="F52" s="104"/>
      <c r="G52" s="104"/>
      <c r="H52" s="104"/>
      <c r="I52" s="104"/>
      <c r="J52" s="123"/>
      <c r="K52" s="124">
        <f t="shared" si="1"/>
        <v>0</v>
      </c>
      <c r="L52" s="125"/>
      <c r="M52" s="126">
        <f t="shared" si="2"/>
        <v>0</v>
      </c>
      <c r="N52" s="313"/>
      <c r="O52" s="299"/>
      <c r="P52" s="312"/>
      <c r="Q52" s="4"/>
      <c r="R52" s="78"/>
      <c r="S52" s="78"/>
      <c r="T52" s="34"/>
      <c r="U52" s="34"/>
      <c r="V52" s="34"/>
      <c r="W52" s="34"/>
      <c r="X52" s="34"/>
      <c r="Y52" s="34"/>
      <c r="Z52" s="34"/>
      <c r="AA52" s="34"/>
      <c r="AB52" s="34"/>
      <c r="AC52" s="34"/>
    </row>
    <row r="53" spans="1:29" ht="34.5" customHeight="1" thickTop="1" thickBot="1">
      <c r="A53" s="34"/>
      <c r="B53" s="4"/>
      <c r="C53" s="100"/>
      <c r="D53" s="303"/>
      <c r="E53" s="269"/>
      <c r="F53" s="104"/>
      <c r="G53" s="104"/>
      <c r="H53" s="104"/>
      <c r="I53" s="104"/>
      <c r="J53" s="123"/>
      <c r="K53" s="124">
        <f t="shared" si="1"/>
        <v>0</v>
      </c>
      <c r="L53" s="125"/>
      <c r="M53" s="126">
        <f t="shared" si="2"/>
        <v>0</v>
      </c>
      <c r="N53" s="313"/>
      <c r="O53" s="299"/>
      <c r="P53" s="312"/>
      <c r="Q53" s="4"/>
      <c r="R53" s="78"/>
      <c r="S53" s="78"/>
      <c r="T53" s="34"/>
      <c r="U53" s="34"/>
      <c r="V53" s="34"/>
      <c r="W53" s="34"/>
      <c r="X53" s="34"/>
      <c r="Y53" s="34"/>
      <c r="Z53" s="34"/>
      <c r="AA53" s="34"/>
      <c r="AB53" s="34"/>
      <c r="AC53" s="34"/>
    </row>
    <row r="54" spans="1:29" ht="34.5" customHeight="1" thickTop="1" thickBot="1">
      <c r="A54" s="34"/>
      <c r="B54" s="4"/>
      <c r="C54" s="100"/>
      <c r="D54" s="303"/>
      <c r="E54" s="269"/>
      <c r="F54" s="104"/>
      <c r="G54" s="104"/>
      <c r="H54" s="104"/>
      <c r="I54" s="104"/>
      <c r="J54" s="123"/>
      <c r="K54" s="124">
        <f t="shared" si="1"/>
        <v>0</v>
      </c>
      <c r="L54" s="125"/>
      <c r="M54" s="126">
        <f t="shared" si="2"/>
        <v>0</v>
      </c>
      <c r="N54" s="313"/>
      <c r="O54" s="299"/>
      <c r="P54" s="312"/>
      <c r="Q54" s="4"/>
      <c r="R54" s="78"/>
      <c r="S54" s="78"/>
      <c r="T54" s="34"/>
      <c r="U54" s="34"/>
      <c r="V54" s="34"/>
      <c r="W54" s="34"/>
      <c r="X54" s="34"/>
      <c r="Y54" s="34"/>
      <c r="Z54" s="34"/>
      <c r="AA54" s="34"/>
      <c r="AB54" s="34"/>
      <c r="AC54" s="34"/>
    </row>
    <row r="55" spans="1:29" ht="34.5" customHeight="1" thickTop="1" thickBot="1">
      <c r="A55" s="34"/>
      <c r="B55" s="4"/>
      <c r="C55" s="100"/>
      <c r="D55" s="303"/>
      <c r="E55" s="269"/>
      <c r="F55" s="104"/>
      <c r="G55" s="104"/>
      <c r="H55" s="104"/>
      <c r="I55" s="104"/>
      <c r="J55" s="123"/>
      <c r="K55" s="124">
        <f t="shared" si="1"/>
        <v>0</v>
      </c>
      <c r="L55" s="125"/>
      <c r="M55" s="126">
        <f t="shared" si="2"/>
        <v>0</v>
      </c>
      <c r="N55" s="313"/>
      <c r="O55" s="299"/>
      <c r="P55" s="312"/>
      <c r="Q55" s="4"/>
      <c r="R55" s="78"/>
      <c r="S55" s="78"/>
      <c r="T55" s="34"/>
      <c r="U55" s="34"/>
      <c r="V55" s="34"/>
      <c r="W55" s="34"/>
      <c r="X55" s="34"/>
      <c r="Y55" s="34"/>
      <c r="Z55" s="34"/>
      <c r="AA55" s="34"/>
      <c r="AB55" s="34"/>
      <c r="AC55" s="34"/>
    </row>
    <row r="56" spans="1:29" ht="34.5" customHeight="1" thickTop="1" thickBot="1">
      <c r="A56" s="34"/>
      <c r="B56" s="4"/>
      <c r="C56" s="100"/>
      <c r="D56" s="303"/>
      <c r="E56" s="269"/>
      <c r="F56" s="104"/>
      <c r="G56" s="104"/>
      <c r="H56" s="104"/>
      <c r="I56" s="104"/>
      <c r="J56" s="123"/>
      <c r="K56" s="124">
        <f t="shared" si="1"/>
        <v>0</v>
      </c>
      <c r="L56" s="125"/>
      <c r="M56" s="126">
        <f t="shared" si="2"/>
        <v>0</v>
      </c>
      <c r="N56" s="313"/>
      <c r="O56" s="299"/>
      <c r="P56" s="312"/>
      <c r="Q56" s="4"/>
      <c r="R56" s="78"/>
      <c r="S56" s="78"/>
      <c r="T56" s="34"/>
      <c r="U56" s="34"/>
      <c r="V56" s="34"/>
      <c r="W56" s="34"/>
      <c r="X56" s="34"/>
      <c r="Y56" s="34"/>
      <c r="Z56" s="34"/>
      <c r="AA56" s="34"/>
      <c r="AB56" s="34"/>
      <c r="AC56" s="34"/>
    </row>
    <row r="57" spans="1:29" ht="34.5" customHeight="1" thickTop="1" thickBot="1">
      <c r="A57" s="34"/>
      <c r="B57" s="4"/>
      <c r="C57" s="100"/>
      <c r="D57" s="303"/>
      <c r="E57" s="269"/>
      <c r="F57" s="104"/>
      <c r="G57" s="104"/>
      <c r="H57" s="104"/>
      <c r="I57" s="104"/>
      <c r="J57" s="123"/>
      <c r="K57" s="124">
        <f t="shared" si="1"/>
        <v>0</v>
      </c>
      <c r="L57" s="125"/>
      <c r="M57" s="126">
        <f t="shared" si="2"/>
        <v>0</v>
      </c>
      <c r="N57" s="313"/>
      <c r="O57" s="299"/>
      <c r="P57" s="312"/>
      <c r="Q57" s="4"/>
      <c r="R57" s="78"/>
      <c r="S57" s="78"/>
      <c r="T57" s="34"/>
      <c r="U57" s="34"/>
      <c r="V57" s="34"/>
      <c r="W57" s="34"/>
      <c r="X57" s="34"/>
      <c r="Y57" s="34"/>
      <c r="Z57" s="34"/>
      <c r="AA57" s="34"/>
      <c r="AB57" s="34"/>
      <c r="AC57" s="34"/>
    </row>
    <row r="58" spans="1:29" ht="14.25" customHeight="1" thickTop="1">
      <c r="A58" s="34"/>
      <c r="B58" s="4"/>
      <c r="C58" s="4"/>
      <c r="D58" s="4"/>
      <c r="E58" s="4"/>
      <c r="F58" s="4"/>
      <c r="G58" s="4"/>
      <c r="H58" s="4"/>
      <c r="I58" s="4"/>
      <c r="J58" s="4"/>
      <c r="K58" s="4"/>
      <c r="L58" s="4"/>
      <c r="M58" s="4"/>
      <c r="N58" s="4"/>
      <c r="O58" s="4"/>
      <c r="P58" s="4"/>
      <c r="Q58" s="4"/>
      <c r="R58" s="35"/>
      <c r="S58" s="35"/>
      <c r="T58" s="35"/>
      <c r="U58" s="35"/>
      <c r="V58" s="35"/>
      <c r="W58" s="35"/>
      <c r="X58" s="35"/>
      <c r="Y58" s="35"/>
      <c r="Z58" s="35"/>
      <c r="AA58" s="35"/>
      <c r="AB58" s="34"/>
      <c r="AC58" s="34"/>
    </row>
    <row r="59" spans="1:29" ht="14.25" customHeight="1">
      <c r="A59" s="34"/>
      <c r="B59" s="34"/>
      <c r="C59" s="34"/>
      <c r="D59" s="34"/>
      <c r="E59" s="34"/>
      <c r="F59" s="34"/>
      <c r="G59" s="34"/>
      <c r="H59" s="34"/>
      <c r="I59" s="34"/>
      <c r="J59" s="34"/>
      <c r="K59" s="34"/>
      <c r="L59" s="34"/>
      <c r="M59" s="34"/>
      <c r="N59" s="34"/>
      <c r="O59" s="34"/>
      <c r="P59" s="34"/>
      <c r="Q59" s="34"/>
      <c r="R59" s="35"/>
      <c r="S59" s="35"/>
      <c r="T59" s="35"/>
      <c r="U59" s="35"/>
      <c r="V59" s="35"/>
      <c r="W59" s="35"/>
      <c r="X59" s="35"/>
      <c r="Y59" s="35"/>
      <c r="Z59" s="35"/>
      <c r="AA59" s="35"/>
      <c r="AB59" s="34"/>
      <c r="AC59" s="34"/>
    </row>
    <row r="60" spans="1:29" ht="14.25" customHeight="1">
      <c r="A60" s="34"/>
      <c r="B60" s="34"/>
      <c r="C60" s="34"/>
      <c r="D60" s="34"/>
      <c r="E60" s="34"/>
      <c r="F60" s="34"/>
      <c r="G60" s="34"/>
      <c r="H60" s="34"/>
      <c r="I60" s="34"/>
      <c r="J60" s="34"/>
      <c r="K60" s="34"/>
      <c r="L60" s="34"/>
      <c r="M60" s="34"/>
      <c r="N60" s="34"/>
      <c r="O60" s="34"/>
      <c r="P60" s="34"/>
      <c r="Q60" s="34"/>
      <c r="R60" s="35"/>
      <c r="S60" s="35"/>
      <c r="T60" s="35"/>
      <c r="U60" s="35"/>
      <c r="V60" s="35"/>
      <c r="W60" s="35"/>
      <c r="X60" s="35"/>
      <c r="Y60" s="35"/>
      <c r="Z60" s="35"/>
      <c r="AA60" s="35"/>
      <c r="AB60" s="34"/>
      <c r="AC60" s="34"/>
    </row>
    <row r="61" spans="1:29" ht="14.25" customHeight="1">
      <c r="A61" s="34"/>
      <c r="B61" s="34"/>
      <c r="C61" s="34"/>
      <c r="D61" s="34"/>
      <c r="E61" s="34"/>
      <c r="F61" s="34"/>
      <c r="G61" s="34"/>
      <c r="H61" s="34"/>
      <c r="I61" s="34"/>
      <c r="J61" s="34"/>
      <c r="K61" s="34"/>
      <c r="L61" s="34"/>
      <c r="M61" s="34"/>
      <c r="N61" s="34"/>
      <c r="O61" s="34"/>
      <c r="P61" s="34"/>
      <c r="Q61" s="34"/>
      <c r="R61" s="35"/>
      <c r="S61" s="35"/>
      <c r="T61" s="35"/>
      <c r="U61" s="35"/>
      <c r="V61" s="35"/>
      <c r="W61" s="35"/>
      <c r="X61" s="35"/>
      <c r="Y61" s="35"/>
      <c r="Z61" s="35"/>
      <c r="AA61" s="35"/>
      <c r="AB61" s="34"/>
      <c r="AC61" s="34"/>
    </row>
    <row r="62" spans="1:29" ht="14.25" customHeight="1">
      <c r="A62" s="34"/>
      <c r="B62" s="34"/>
      <c r="C62" s="34"/>
      <c r="D62" s="34"/>
      <c r="E62" s="34"/>
      <c r="F62" s="34"/>
      <c r="G62" s="34"/>
      <c r="H62" s="34"/>
      <c r="I62" s="34"/>
      <c r="J62" s="34"/>
      <c r="K62" s="34"/>
      <c r="L62" s="34"/>
      <c r="M62" s="34"/>
      <c r="N62" s="34"/>
      <c r="O62" s="34"/>
      <c r="P62" s="34"/>
      <c r="Q62" s="34"/>
      <c r="R62" s="35"/>
      <c r="S62" s="35"/>
      <c r="T62" s="35"/>
      <c r="U62" s="35"/>
      <c r="V62" s="35"/>
      <c r="W62" s="35"/>
      <c r="X62" s="35"/>
      <c r="Y62" s="35"/>
      <c r="Z62" s="35"/>
      <c r="AA62" s="35"/>
      <c r="AB62" s="34"/>
      <c r="AC62" s="34"/>
    </row>
    <row r="63" spans="1:29" ht="14.25" customHeight="1">
      <c r="A63" s="34"/>
      <c r="B63" s="34"/>
      <c r="C63" s="34"/>
      <c r="D63" s="34"/>
      <c r="E63" s="34"/>
      <c r="F63" s="34"/>
      <c r="G63" s="34"/>
      <c r="H63" s="34"/>
      <c r="I63" s="34"/>
      <c r="J63" s="34"/>
      <c r="K63" s="34"/>
      <c r="L63" s="34"/>
      <c r="M63" s="34"/>
      <c r="N63" s="34"/>
      <c r="O63" s="34"/>
      <c r="P63" s="34"/>
      <c r="Q63" s="34"/>
      <c r="R63" s="35"/>
      <c r="S63" s="35"/>
      <c r="T63" s="35"/>
      <c r="U63" s="35"/>
      <c r="V63" s="35"/>
      <c r="W63" s="35"/>
      <c r="X63" s="35"/>
      <c r="Y63" s="35"/>
      <c r="Z63" s="35"/>
      <c r="AA63" s="35"/>
      <c r="AB63" s="34"/>
      <c r="AC63" s="34"/>
    </row>
    <row r="64" spans="1:29" ht="14.25" customHeight="1">
      <c r="A64" s="34"/>
      <c r="B64" s="34"/>
      <c r="C64" s="34"/>
      <c r="D64" s="34"/>
      <c r="E64" s="34"/>
      <c r="F64" s="34"/>
      <c r="G64" s="34"/>
      <c r="H64" s="34"/>
      <c r="I64" s="34"/>
      <c r="J64" s="34"/>
      <c r="K64" s="34"/>
      <c r="L64" s="34"/>
      <c r="M64" s="34"/>
      <c r="N64" s="34"/>
      <c r="O64" s="34"/>
      <c r="P64" s="34"/>
      <c r="Q64" s="34"/>
      <c r="R64" s="35"/>
      <c r="S64" s="35"/>
      <c r="T64" s="35"/>
      <c r="U64" s="35"/>
      <c r="V64" s="35"/>
      <c r="W64" s="35"/>
      <c r="X64" s="35"/>
      <c r="Y64" s="35"/>
      <c r="Z64" s="35"/>
      <c r="AA64" s="35"/>
      <c r="AB64" s="34"/>
      <c r="AC64" s="34"/>
    </row>
    <row r="65" spans="1:29" ht="14.25" customHeight="1">
      <c r="A65" s="34"/>
      <c r="B65" s="34"/>
      <c r="C65" s="34"/>
      <c r="D65" s="34"/>
      <c r="E65" s="34"/>
      <c r="F65" s="34"/>
      <c r="G65" s="34"/>
      <c r="H65" s="34"/>
      <c r="I65" s="34"/>
      <c r="J65" s="34"/>
      <c r="K65" s="34"/>
      <c r="L65" s="34"/>
      <c r="M65" s="34"/>
      <c r="N65" s="34"/>
      <c r="O65" s="34"/>
      <c r="P65" s="34"/>
      <c r="Q65" s="34"/>
      <c r="R65" s="35"/>
      <c r="S65" s="35"/>
      <c r="T65" s="35"/>
      <c r="U65" s="35"/>
      <c r="V65" s="35"/>
      <c r="W65" s="35"/>
      <c r="X65" s="35"/>
      <c r="Y65" s="35"/>
      <c r="Z65" s="35"/>
      <c r="AA65" s="35"/>
      <c r="AB65" s="34"/>
      <c r="AC65" s="34"/>
    </row>
    <row r="66" spans="1:29" ht="14.25" customHeight="1">
      <c r="A66" s="34"/>
      <c r="B66" s="34"/>
      <c r="C66" s="34"/>
      <c r="D66" s="34"/>
      <c r="E66" s="34"/>
      <c r="F66" s="34"/>
      <c r="G66" s="34"/>
      <c r="H66" s="34"/>
      <c r="I66" s="34"/>
      <c r="J66" s="34"/>
      <c r="K66" s="34"/>
      <c r="L66" s="34"/>
      <c r="M66" s="34"/>
      <c r="N66" s="34"/>
      <c r="O66" s="34"/>
      <c r="P66" s="34"/>
      <c r="Q66" s="34"/>
      <c r="R66" s="35"/>
      <c r="S66" s="35"/>
      <c r="T66" s="35"/>
      <c r="U66" s="35"/>
      <c r="V66" s="35"/>
      <c r="W66" s="35"/>
      <c r="X66" s="35"/>
      <c r="Y66" s="35"/>
      <c r="Z66" s="35"/>
      <c r="AA66" s="35"/>
      <c r="AB66" s="34"/>
      <c r="AC66" s="34"/>
    </row>
    <row r="67" spans="1:29" ht="14.25" customHeight="1">
      <c r="A67" s="34"/>
      <c r="B67" s="34"/>
      <c r="C67" s="34"/>
      <c r="D67" s="34"/>
      <c r="E67" s="34"/>
      <c r="F67" s="34"/>
      <c r="G67" s="34"/>
      <c r="H67" s="34"/>
      <c r="I67" s="34"/>
      <c r="J67" s="34"/>
      <c r="K67" s="34"/>
      <c r="L67" s="34"/>
      <c r="M67" s="34"/>
      <c r="N67" s="34"/>
      <c r="O67" s="34"/>
      <c r="P67" s="34"/>
      <c r="Q67" s="34"/>
      <c r="R67" s="35"/>
      <c r="S67" s="35"/>
      <c r="T67" s="35"/>
      <c r="U67" s="35"/>
      <c r="V67" s="35"/>
      <c r="W67" s="35"/>
      <c r="X67" s="35"/>
      <c r="Y67" s="35"/>
      <c r="Z67" s="35"/>
      <c r="AA67" s="35"/>
      <c r="AB67" s="34"/>
      <c r="AC67" s="34"/>
    </row>
    <row r="68" spans="1:29" ht="14.25" customHeight="1">
      <c r="A68" s="34"/>
      <c r="B68" s="34"/>
      <c r="C68" s="34"/>
      <c r="D68" s="34"/>
      <c r="E68" s="34"/>
      <c r="F68" s="34"/>
      <c r="G68" s="34"/>
      <c r="H68" s="34"/>
      <c r="I68" s="34"/>
      <c r="J68" s="34"/>
      <c r="K68" s="34"/>
      <c r="L68" s="34"/>
      <c r="M68" s="34"/>
      <c r="N68" s="34"/>
      <c r="O68" s="34"/>
      <c r="P68" s="34"/>
      <c r="Q68" s="34"/>
      <c r="R68" s="35"/>
      <c r="S68" s="35"/>
      <c r="T68" s="35"/>
      <c r="U68" s="35"/>
      <c r="V68" s="35"/>
      <c r="W68" s="35"/>
      <c r="X68" s="35"/>
      <c r="Y68" s="35"/>
      <c r="Z68" s="35"/>
      <c r="AA68" s="35"/>
      <c r="AB68" s="34"/>
      <c r="AC68" s="34"/>
    </row>
    <row r="69" spans="1:29" ht="14.25" customHeight="1">
      <c r="A69" s="34"/>
      <c r="B69" s="34"/>
      <c r="C69" s="34"/>
      <c r="D69" s="34"/>
      <c r="E69" s="34"/>
      <c r="F69" s="34"/>
      <c r="G69" s="34"/>
      <c r="H69" s="34"/>
      <c r="I69" s="34"/>
      <c r="J69" s="34"/>
      <c r="K69" s="34"/>
      <c r="L69" s="34"/>
      <c r="M69" s="34"/>
      <c r="N69" s="34"/>
      <c r="O69" s="34"/>
      <c r="P69" s="34"/>
      <c r="Q69" s="34"/>
      <c r="R69" s="35"/>
      <c r="S69" s="35"/>
      <c r="T69" s="35"/>
      <c r="U69" s="35"/>
      <c r="V69" s="35"/>
      <c r="W69" s="35"/>
      <c r="X69" s="35"/>
      <c r="Y69" s="35"/>
      <c r="Z69" s="35"/>
      <c r="AA69" s="35"/>
      <c r="AB69" s="34"/>
      <c r="AC69" s="34"/>
    </row>
    <row r="70" spans="1:29" ht="14.25" customHeight="1">
      <c r="A70" s="34"/>
      <c r="B70" s="34"/>
      <c r="C70" s="34"/>
      <c r="D70" s="34"/>
      <c r="E70" s="34"/>
      <c r="F70" s="34"/>
      <c r="G70" s="34"/>
      <c r="H70" s="34"/>
      <c r="I70" s="34"/>
      <c r="J70" s="34"/>
      <c r="K70" s="34"/>
      <c r="L70" s="34"/>
      <c r="M70" s="34"/>
      <c r="N70" s="34"/>
      <c r="O70" s="34"/>
      <c r="P70" s="34"/>
      <c r="Q70" s="34"/>
      <c r="R70" s="35"/>
      <c r="S70" s="35"/>
      <c r="T70" s="35"/>
      <c r="U70" s="35"/>
      <c r="V70" s="35"/>
      <c r="W70" s="35"/>
      <c r="X70" s="35"/>
      <c r="Y70" s="35"/>
      <c r="Z70" s="35"/>
      <c r="AA70" s="35"/>
      <c r="AB70" s="34"/>
      <c r="AC70" s="34"/>
    </row>
    <row r="71" spans="1:29" ht="14.25" customHeight="1">
      <c r="A71" s="34"/>
      <c r="B71" s="34"/>
      <c r="C71" s="34"/>
      <c r="D71" s="34"/>
      <c r="E71" s="34"/>
      <c r="F71" s="34"/>
      <c r="G71" s="34"/>
      <c r="H71" s="34"/>
      <c r="I71" s="34"/>
      <c r="J71" s="34"/>
      <c r="K71" s="34"/>
      <c r="L71" s="34"/>
      <c r="M71" s="34"/>
      <c r="N71" s="34"/>
      <c r="O71" s="34"/>
      <c r="P71" s="34"/>
      <c r="Q71" s="34"/>
      <c r="R71" s="35"/>
      <c r="S71" s="35"/>
      <c r="T71" s="35"/>
      <c r="U71" s="35"/>
      <c r="V71" s="35"/>
      <c r="W71" s="35"/>
      <c r="X71" s="35"/>
      <c r="Y71" s="35"/>
      <c r="Z71" s="35"/>
      <c r="AA71" s="35"/>
      <c r="AB71" s="34"/>
      <c r="AC71" s="34"/>
    </row>
    <row r="72" spans="1:29" ht="14.25" customHeight="1">
      <c r="A72" s="34"/>
      <c r="B72" s="34"/>
      <c r="C72" s="34"/>
      <c r="D72" s="34"/>
      <c r="E72" s="34"/>
      <c r="F72" s="34"/>
      <c r="G72" s="34"/>
      <c r="H72" s="34"/>
      <c r="I72" s="34"/>
      <c r="J72" s="34"/>
      <c r="K72" s="34"/>
      <c r="L72" s="34"/>
      <c r="M72" s="34"/>
      <c r="N72" s="34"/>
      <c r="O72" s="34"/>
      <c r="P72" s="34"/>
      <c r="Q72" s="34"/>
      <c r="R72" s="35"/>
      <c r="S72" s="35"/>
      <c r="T72" s="35"/>
      <c r="U72" s="35"/>
      <c r="V72" s="35"/>
      <c r="W72" s="35"/>
      <c r="X72" s="35"/>
      <c r="Y72" s="35"/>
      <c r="Z72" s="35"/>
      <c r="AA72" s="35"/>
      <c r="AB72" s="34"/>
      <c r="AC72" s="34"/>
    </row>
    <row r="73" spans="1:29" ht="14.25" customHeight="1">
      <c r="A73" s="34"/>
      <c r="B73" s="34"/>
      <c r="C73" s="34"/>
      <c r="D73" s="34"/>
      <c r="E73" s="34"/>
      <c r="F73" s="34"/>
      <c r="G73" s="34"/>
      <c r="H73" s="34"/>
      <c r="I73" s="34"/>
      <c r="J73" s="34"/>
      <c r="K73" s="34"/>
      <c r="L73" s="34"/>
      <c r="M73" s="34"/>
      <c r="N73" s="34"/>
      <c r="O73" s="34"/>
      <c r="P73" s="34"/>
      <c r="Q73" s="34"/>
      <c r="R73" s="35"/>
      <c r="S73" s="35"/>
      <c r="T73" s="35"/>
      <c r="U73" s="35"/>
      <c r="V73" s="35"/>
      <c r="W73" s="35"/>
      <c r="X73" s="35"/>
      <c r="Y73" s="35"/>
      <c r="Z73" s="35"/>
      <c r="AA73" s="35"/>
      <c r="AB73" s="34"/>
      <c r="AC73" s="34"/>
    </row>
    <row r="74" spans="1:29" ht="14.25" customHeight="1">
      <c r="A74" s="34"/>
      <c r="B74" s="34"/>
      <c r="C74" s="34"/>
      <c r="D74" s="34"/>
      <c r="E74" s="34"/>
      <c r="F74" s="34"/>
      <c r="G74" s="34"/>
      <c r="H74" s="34"/>
      <c r="I74" s="34"/>
      <c r="J74" s="34"/>
      <c r="K74" s="34"/>
      <c r="L74" s="34"/>
      <c r="M74" s="34"/>
      <c r="N74" s="34"/>
      <c r="O74" s="34"/>
      <c r="P74" s="34"/>
      <c r="Q74" s="34"/>
      <c r="R74" s="35"/>
      <c r="S74" s="35"/>
      <c r="T74" s="35"/>
      <c r="U74" s="35"/>
      <c r="V74" s="35"/>
      <c r="W74" s="35"/>
      <c r="X74" s="35"/>
      <c r="Y74" s="35"/>
      <c r="Z74" s="35"/>
      <c r="AA74" s="35"/>
      <c r="AB74" s="34"/>
      <c r="AC74" s="34"/>
    </row>
    <row r="75" spans="1:29" ht="14.25" customHeight="1">
      <c r="A75" s="34"/>
      <c r="B75" s="34"/>
      <c r="C75" s="34"/>
      <c r="D75" s="34"/>
      <c r="E75" s="34"/>
      <c r="F75" s="34"/>
      <c r="G75" s="34"/>
      <c r="H75" s="34"/>
      <c r="I75" s="34"/>
      <c r="J75" s="34"/>
      <c r="K75" s="34"/>
      <c r="L75" s="34"/>
      <c r="M75" s="34"/>
      <c r="N75" s="34"/>
      <c r="O75" s="34"/>
      <c r="P75" s="34"/>
      <c r="Q75" s="34"/>
      <c r="R75" s="35"/>
      <c r="S75" s="35"/>
      <c r="T75" s="35"/>
      <c r="U75" s="35"/>
      <c r="V75" s="35"/>
      <c r="W75" s="35"/>
      <c r="X75" s="35"/>
      <c r="Y75" s="35"/>
      <c r="Z75" s="35"/>
      <c r="AA75" s="35"/>
      <c r="AB75" s="34"/>
      <c r="AC75" s="34"/>
    </row>
    <row r="76" spans="1:29" ht="14.25" customHeight="1">
      <c r="A76" s="34"/>
      <c r="B76" s="34"/>
      <c r="C76" s="34"/>
      <c r="D76" s="34"/>
      <c r="E76" s="34"/>
      <c r="F76" s="34"/>
      <c r="G76" s="34"/>
      <c r="H76" s="34"/>
      <c r="I76" s="34"/>
      <c r="J76" s="34"/>
      <c r="K76" s="34"/>
      <c r="L76" s="34"/>
      <c r="M76" s="34"/>
      <c r="N76" s="34"/>
      <c r="O76" s="34"/>
      <c r="P76" s="34"/>
      <c r="Q76" s="34"/>
      <c r="R76" s="35"/>
      <c r="S76" s="35"/>
      <c r="T76" s="35"/>
      <c r="U76" s="35"/>
      <c r="V76" s="35"/>
      <c r="W76" s="35"/>
      <c r="X76" s="35"/>
      <c r="Y76" s="35"/>
      <c r="Z76" s="35"/>
      <c r="AA76" s="35"/>
      <c r="AB76" s="34"/>
      <c r="AC76" s="34"/>
    </row>
    <row r="77" spans="1:29" ht="14.25" customHeight="1">
      <c r="A77" s="34"/>
      <c r="B77" s="34"/>
      <c r="C77" s="34"/>
      <c r="D77" s="34"/>
      <c r="E77" s="34"/>
      <c r="F77" s="34"/>
      <c r="G77" s="34"/>
      <c r="H77" s="34"/>
      <c r="I77" s="34"/>
      <c r="J77" s="34"/>
      <c r="K77" s="34"/>
      <c r="L77" s="34"/>
      <c r="M77" s="34"/>
      <c r="N77" s="34"/>
      <c r="O77" s="34"/>
      <c r="P77" s="34"/>
      <c r="Q77" s="34"/>
      <c r="R77" s="35"/>
      <c r="S77" s="35"/>
      <c r="T77" s="35"/>
      <c r="U77" s="35"/>
      <c r="V77" s="35"/>
      <c r="W77" s="35"/>
      <c r="X77" s="35"/>
      <c r="Y77" s="35"/>
      <c r="Z77" s="35"/>
      <c r="AA77" s="35"/>
      <c r="AB77" s="34"/>
      <c r="AC77" s="34"/>
    </row>
    <row r="78" spans="1:29" ht="14.25" customHeight="1">
      <c r="A78" s="34"/>
      <c r="B78" s="34"/>
      <c r="C78" s="34"/>
      <c r="D78" s="34"/>
      <c r="E78" s="34"/>
      <c r="F78" s="34"/>
      <c r="G78" s="34"/>
      <c r="H78" s="34"/>
      <c r="I78" s="34"/>
      <c r="J78" s="34"/>
      <c r="K78" s="34"/>
      <c r="L78" s="34"/>
      <c r="M78" s="34"/>
      <c r="N78" s="34"/>
      <c r="O78" s="34"/>
      <c r="P78" s="34"/>
      <c r="Q78" s="34"/>
      <c r="R78" s="35"/>
      <c r="S78" s="35"/>
      <c r="T78" s="35"/>
      <c r="U78" s="35"/>
      <c r="V78" s="35"/>
      <c r="W78" s="35"/>
      <c r="X78" s="35"/>
      <c r="Y78" s="35"/>
      <c r="Z78" s="35"/>
      <c r="AA78" s="35"/>
      <c r="AB78" s="34"/>
      <c r="AC78" s="34"/>
    </row>
    <row r="79" spans="1:29" ht="14.25" customHeight="1">
      <c r="A79" s="34"/>
      <c r="B79" s="34"/>
      <c r="C79" s="34"/>
      <c r="D79" s="34"/>
      <c r="E79" s="34"/>
      <c r="F79" s="34"/>
      <c r="G79" s="34"/>
      <c r="H79" s="34"/>
      <c r="I79" s="34"/>
      <c r="J79" s="34"/>
      <c r="K79" s="34"/>
      <c r="L79" s="34"/>
      <c r="M79" s="34"/>
      <c r="N79" s="34"/>
      <c r="O79" s="34"/>
      <c r="P79" s="34"/>
      <c r="Q79" s="34"/>
      <c r="R79" s="35"/>
      <c r="S79" s="35"/>
      <c r="T79" s="35"/>
      <c r="U79" s="35"/>
      <c r="V79" s="35"/>
      <c r="W79" s="35"/>
      <c r="X79" s="35"/>
      <c r="Y79" s="35"/>
      <c r="Z79" s="35"/>
      <c r="AA79" s="35"/>
      <c r="AB79" s="34"/>
      <c r="AC79" s="34"/>
    </row>
    <row r="80" spans="1:29" ht="14.25" customHeight="1">
      <c r="A80" s="34"/>
      <c r="B80" s="34"/>
      <c r="C80" s="34"/>
      <c r="D80" s="34"/>
      <c r="E80" s="34"/>
      <c r="F80" s="34"/>
      <c r="G80" s="34"/>
      <c r="H80" s="34"/>
      <c r="I80" s="34"/>
      <c r="J80" s="34"/>
      <c r="K80" s="34"/>
      <c r="L80" s="34"/>
      <c r="M80" s="34"/>
      <c r="N80" s="34"/>
      <c r="O80" s="34"/>
      <c r="P80" s="34"/>
      <c r="Q80" s="34"/>
      <c r="R80" s="35"/>
      <c r="S80" s="35"/>
      <c r="T80" s="35"/>
      <c r="U80" s="35"/>
      <c r="V80" s="35"/>
      <c r="W80" s="35"/>
      <c r="X80" s="35"/>
      <c r="Y80" s="35"/>
      <c r="Z80" s="35"/>
      <c r="AA80" s="35"/>
      <c r="AB80" s="34"/>
      <c r="AC80" s="34"/>
    </row>
    <row r="81" spans="1:29" ht="14.25" customHeight="1">
      <c r="A81" s="34"/>
      <c r="B81" s="34"/>
      <c r="C81" s="34"/>
      <c r="D81" s="34"/>
      <c r="E81" s="34"/>
      <c r="F81" s="34"/>
      <c r="G81" s="34"/>
      <c r="H81" s="34"/>
      <c r="I81" s="34"/>
      <c r="J81" s="34"/>
      <c r="K81" s="34"/>
      <c r="L81" s="34"/>
      <c r="M81" s="34"/>
      <c r="N81" s="34"/>
      <c r="O81" s="34"/>
      <c r="P81" s="34"/>
      <c r="Q81" s="34"/>
      <c r="R81" s="35"/>
      <c r="S81" s="35"/>
      <c r="T81" s="35"/>
      <c r="U81" s="35"/>
      <c r="V81" s="35"/>
      <c r="W81" s="35"/>
      <c r="X81" s="35"/>
      <c r="Y81" s="35"/>
      <c r="Z81" s="35"/>
      <c r="AA81" s="35"/>
      <c r="AB81" s="34"/>
      <c r="AC81" s="34"/>
    </row>
    <row r="82" spans="1:29" ht="14.25" customHeight="1">
      <c r="A82" s="34"/>
      <c r="B82" s="34"/>
      <c r="C82" s="34"/>
      <c r="D82" s="34"/>
      <c r="E82" s="34"/>
      <c r="F82" s="34"/>
      <c r="G82" s="34"/>
      <c r="H82" s="34"/>
      <c r="I82" s="34"/>
      <c r="J82" s="34"/>
      <c r="K82" s="34"/>
      <c r="L82" s="34"/>
      <c r="M82" s="34"/>
      <c r="N82" s="34"/>
      <c r="O82" s="34"/>
      <c r="P82" s="34"/>
      <c r="Q82" s="34"/>
      <c r="R82" s="35"/>
      <c r="S82" s="35"/>
      <c r="T82" s="35"/>
      <c r="U82" s="35"/>
      <c r="V82" s="35"/>
      <c r="W82" s="35"/>
      <c r="X82" s="35"/>
      <c r="Y82" s="35"/>
      <c r="Z82" s="35"/>
      <c r="AA82" s="35"/>
      <c r="AB82" s="34"/>
      <c r="AC82" s="34"/>
    </row>
    <row r="83" spans="1:29" ht="14.25" customHeight="1">
      <c r="A83" s="34"/>
      <c r="B83" s="34"/>
      <c r="C83" s="34"/>
      <c r="D83" s="34"/>
      <c r="E83" s="34"/>
      <c r="F83" s="34"/>
      <c r="G83" s="34"/>
      <c r="H83" s="34"/>
      <c r="I83" s="34"/>
      <c r="J83" s="34"/>
      <c r="K83" s="34"/>
      <c r="L83" s="34"/>
      <c r="M83" s="34"/>
      <c r="N83" s="34"/>
      <c r="O83" s="34"/>
      <c r="P83" s="34"/>
      <c r="Q83" s="34"/>
      <c r="R83" s="35"/>
      <c r="S83" s="35"/>
      <c r="T83" s="35"/>
      <c r="U83" s="35"/>
      <c r="V83" s="35"/>
      <c r="W83" s="35"/>
      <c r="X83" s="35"/>
      <c r="Y83" s="35"/>
      <c r="Z83" s="35"/>
      <c r="AA83" s="35"/>
      <c r="AB83" s="34"/>
      <c r="AC83" s="34"/>
    </row>
    <row r="84" spans="1:29" ht="14.25" customHeight="1">
      <c r="A84" s="34"/>
      <c r="B84" s="34"/>
      <c r="C84" s="34"/>
      <c r="D84" s="34"/>
      <c r="E84" s="34"/>
      <c r="F84" s="34"/>
      <c r="G84" s="34"/>
      <c r="H84" s="34"/>
      <c r="I84" s="34"/>
      <c r="J84" s="34"/>
      <c r="K84" s="34"/>
      <c r="L84" s="34"/>
      <c r="M84" s="34"/>
      <c r="N84" s="34"/>
      <c r="O84" s="34"/>
      <c r="P84" s="34"/>
      <c r="Q84" s="34"/>
      <c r="R84" s="35"/>
      <c r="S84" s="35"/>
      <c r="T84" s="35"/>
      <c r="U84" s="35"/>
      <c r="V84" s="35"/>
      <c r="W84" s="35"/>
      <c r="X84" s="35"/>
      <c r="Y84" s="35"/>
      <c r="Z84" s="35"/>
      <c r="AA84" s="35"/>
      <c r="AB84" s="34"/>
      <c r="AC84" s="34"/>
    </row>
    <row r="85" spans="1:29" ht="14.25" customHeight="1">
      <c r="A85" s="34"/>
      <c r="B85" s="34"/>
      <c r="C85" s="34"/>
      <c r="D85" s="34"/>
      <c r="E85" s="34"/>
      <c r="F85" s="34"/>
      <c r="G85" s="34"/>
      <c r="H85" s="34"/>
      <c r="I85" s="34"/>
      <c r="J85" s="34"/>
      <c r="K85" s="34"/>
      <c r="L85" s="34"/>
      <c r="M85" s="34"/>
      <c r="N85" s="34"/>
      <c r="O85" s="34"/>
      <c r="P85" s="34"/>
      <c r="Q85" s="34"/>
      <c r="R85" s="35"/>
      <c r="S85" s="35"/>
      <c r="T85" s="35"/>
      <c r="U85" s="35"/>
      <c r="V85" s="35"/>
      <c r="W85" s="35"/>
      <c r="X85" s="35"/>
      <c r="Y85" s="35"/>
      <c r="Z85" s="35"/>
      <c r="AA85" s="35"/>
      <c r="AB85" s="34"/>
      <c r="AC85" s="34"/>
    </row>
    <row r="86" spans="1:29" ht="14.25" customHeight="1">
      <c r="A86" s="34"/>
      <c r="B86" s="34"/>
      <c r="C86" s="34"/>
      <c r="D86" s="34"/>
      <c r="E86" s="34"/>
      <c r="F86" s="34"/>
      <c r="G86" s="34"/>
      <c r="H86" s="34"/>
      <c r="I86" s="34"/>
      <c r="J86" s="34"/>
      <c r="K86" s="34"/>
      <c r="L86" s="34"/>
      <c r="M86" s="34"/>
      <c r="N86" s="34"/>
      <c r="O86" s="34"/>
      <c r="P86" s="34"/>
      <c r="Q86" s="34"/>
      <c r="R86" s="35"/>
      <c r="S86" s="35"/>
      <c r="T86" s="35"/>
      <c r="U86" s="35"/>
      <c r="V86" s="35"/>
      <c r="W86" s="35"/>
      <c r="X86" s="35"/>
      <c r="Y86" s="35"/>
      <c r="Z86" s="35"/>
      <c r="AA86" s="35"/>
      <c r="AB86" s="34"/>
      <c r="AC86" s="34"/>
    </row>
    <row r="87" spans="1:29" ht="14.25" customHeight="1">
      <c r="A87" s="34"/>
      <c r="B87" s="34"/>
      <c r="C87" s="34"/>
      <c r="D87" s="34"/>
      <c r="E87" s="34"/>
      <c r="F87" s="34"/>
      <c r="G87" s="34"/>
      <c r="H87" s="34"/>
      <c r="I87" s="34"/>
      <c r="J87" s="34"/>
      <c r="K87" s="34"/>
      <c r="L87" s="34"/>
      <c r="M87" s="34"/>
      <c r="N87" s="34"/>
      <c r="O87" s="34"/>
      <c r="P87" s="34"/>
      <c r="Q87" s="34"/>
      <c r="R87" s="35"/>
      <c r="S87" s="35"/>
      <c r="T87" s="35"/>
      <c r="U87" s="35"/>
      <c r="V87" s="35"/>
      <c r="W87" s="35"/>
      <c r="X87" s="35"/>
      <c r="Y87" s="35"/>
      <c r="Z87" s="35"/>
      <c r="AA87" s="35"/>
      <c r="AB87" s="34"/>
      <c r="AC87" s="34"/>
    </row>
    <row r="88" spans="1:29" ht="14.25" customHeight="1">
      <c r="A88" s="34"/>
      <c r="B88" s="34"/>
      <c r="C88" s="34"/>
      <c r="D88" s="34"/>
      <c r="E88" s="34"/>
      <c r="F88" s="34"/>
      <c r="G88" s="34"/>
      <c r="H88" s="34"/>
      <c r="I88" s="34"/>
      <c r="J88" s="34"/>
      <c r="K88" s="34"/>
      <c r="L88" s="34"/>
      <c r="M88" s="34"/>
      <c r="N88" s="34"/>
      <c r="O88" s="34"/>
      <c r="P88" s="34"/>
      <c r="Q88" s="34"/>
      <c r="R88" s="35"/>
      <c r="S88" s="35"/>
      <c r="T88" s="35"/>
      <c r="U88" s="35"/>
      <c r="V88" s="35"/>
      <c r="W88" s="35"/>
      <c r="X88" s="35"/>
      <c r="Y88" s="35"/>
      <c r="Z88" s="35"/>
      <c r="AA88" s="35"/>
      <c r="AB88" s="34"/>
      <c r="AC88" s="34"/>
    </row>
    <row r="89" spans="1:29" ht="14.25" customHeight="1">
      <c r="A89" s="34"/>
      <c r="B89" s="34"/>
      <c r="C89" s="34"/>
      <c r="D89" s="34"/>
      <c r="E89" s="34"/>
      <c r="F89" s="34"/>
      <c r="G89" s="34"/>
      <c r="H89" s="34"/>
      <c r="I89" s="34"/>
      <c r="J89" s="34"/>
      <c r="K89" s="34"/>
      <c r="L89" s="34"/>
      <c r="M89" s="34"/>
      <c r="N89" s="34"/>
      <c r="O89" s="34"/>
      <c r="P89" s="34"/>
      <c r="Q89" s="34"/>
      <c r="R89" s="35"/>
      <c r="S89" s="35"/>
      <c r="T89" s="35"/>
      <c r="U89" s="35"/>
      <c r="V89" s="35"/>
      <c r="W89" s="35"/>
      <c r="X89" s="35"/>
      <c r="Y89" s="35"/>
      <c r="Z89" s="35"/>
      <c r="AA89" s="35"/>
      <c r="AB89" s="34"/>
      <c r="AC89" s="34"/>
    </row>
    <row r="90" spans="1:29" ht="14.25" customHeight="1">
      <c r="A90" s="34"/>
      <c r="B90" s="34"/>
      <c r="C90" s="34"/>
      <c r="D90" s="34"/>
      <c r="E90" s="34"/>
      <c r="F90" s="34"/>
      <c r="G90" s="34"/>
      <c r="H90" s="34"/>
      <c r="I90" s="34"/>
      <c r="J90" s="34"/>
      <c r="K90" s="34"/>
      <c r="L90" s="34"/>
      <c r="M90" s="34"/>
      <c r="N90" s="34"/>
      <c r="O90" s="34"/>
      <c r="P90" s="34"/>
      <c r="Q90" s="34"/>
      <c r="R90" s="35"/>
      <c r="S90" s="35"/>
      <c r="T90" s="35"/>
      <c r="U90" s="35"/>
      <c r="V90" s="35"/>
      <c r="W90" s="35"/>
      <c r="X90" s="35"/>
      <c r="Y90" s="35"/>
      <c r="Z90" s="35"/>
      <c r="AA90" s="35"/>
      <c r="AB90" s="34"/>
      <c r="AC90" s="34"/>
    </row>
    <row r="91" spans="1:29" ht="14.25" customHeight="1">
      <c r="A91" s="34"/>
      <c r="B91" s="34"/>
      <c r="C91" s="34"/>
      <c r="D91" s="34"/>
      <c r="E91" s="34"/>
      <c r="F91" s="34"/>
      <c r="G91" s="34"/>
      <c r="H91" s="34"/>
      <c r="I91" s="34"/>
      <c r="J91" s="34"/>
      <c r="K91" s="34"/>
      <c r="L91" s="34"/>
      <c r="M91" s="34"/>
      <c r="N91" s="34"/>
      <c r="O91" s="34"/>
      <c r="P91" s="34"/>
      <c r="Q91" s="34"/>
      <c r="R91" s="35"/>
      <c r="S91" s="35"/>
      <c r="T91" s="35"/>
      <c r="U91" s="35"/>
      <c r="V91" s="35"/>
      <c r="W91" s="35"/>
      <c r="X91" s="35"/>
      <c r="Y91" s="35"/>
      <c r="Z91" s="35"/>
      <c r="AA91" s="35"/>
      <c r="AB91" s="34"/>
      <c r="AC91" s="34"/>
    </row>
    <row r="92" spans="1:29" ht="14.25" customHeight="1">
      <c r="A92" s="34"/>
      <c r="B92" s="34"/>
      <c r="C92" s="34"/>
      <c r="D92" s="34"/>
      <c r="E92" s="34"/>
      <c r="F92" s="34"/>
      <c r="G92" s="34"/>
      <c r="H92" s="34"/>
      <c r="I92" s="34"/>
      <c r="J92" s="34"/>
      <c r="K92" s="34"/>
      <c r="L92" s="34"/>
      <c r="M92" s="34"/>
      <c r="N92" s="34"/>
      <c r="O92" s="34"/>
      <c r="P92" s="34"/>
      <c r="Q92" s="34"/>
      <c r="R92" s="35"/>
      <c r="S92" s="35"/>
      <c r="T92" s="35"/>
      <c r="U92" s="35"/>
      <c r="V92" s="35"/>
      <c r="W92" s="35"/>
      <c r="X92" s="35"/>
      <c r="Y92" s="35"/>
      <c r="Z92" s="35"/>
      <c r="AA92" s="35"/>
      <c r="AB92" s="34"/>
      <c r="AC92" s="34"/>
    </row>
    <row r="93" spans="1:29" ht="14.25" customHeight="1">
      <c r="A93" s="34"/>
      <c r="B93" s="34"/>
      <c r="C93" s="34"/>
      <c r="D93" s="34"/>
      <c r="E93" s="34"/>
      <c r="F93" s="34"/>
      <c r="G93" s="34"/>
      <c r="H93" s="34"/>
      <c r="I93" s="34"/>
      <c r="J93" s="34"/>
      <c r="K93" s="34"/>
      <c r="L93" s="34"/>
      <c r="M93" s="34"/>
      <c r="N93" s="34"/>
      <c r="O93" s="34"/>
      <c r="P93" s="34"/>
      <c r="Q93" s="34"/>
      <c r="R93" s="35"/>
      <c r="S93" s="35"/>
      <c r="T93" s="35"/>
      <c r="U93" s="35"/>
      <c r="V93" s="35"/>
      <c r="W93" s="35"/>
      <c r="X93" s="35"/>
      <c r="Y93" s="35"/>
      <c r="Z93" s="35"/>
      <c r="AA93" s="35"/>
      <c r="AB93" s="34"/>
      <c r="AC93" s="34"/>
    </row>
    <row r="94" spans="1:29" ht="14.25" customHeight="1">
      <c r="A94" s="34"/>
      <c r="B94" s="34"/>
      <c r="C94" s="34"/>
      <c r="D94" s="34"/>
      <c r="E94" s="34"/>
      <c r="F94" s="34"/>
      <c r="G94" s="34"/>
      <c r="H94" s="34"/>
      <c r="I94" s="34"/>
      <c r="J94" s="34"/>
      <c r="K94" s="34"/>
      <c r="L94" s="34"/>
      <c r="M94" s="34"/>
      <c r="N94" s="34"/>
      <c r="O94" s="34"/>
      <c r="P94" s="34"/>
      <c r="Q94" s="34"/>
      <c r="R94" s="35"/>
      <c r="S94" s="35"/>
      <c r="T94" s="35"/>
      <c r="U94" s="35"/>
      <c r="V94" s="35"/>
      <c r="W94" s="35"/>
      <c r="X94" s="35"/>
      <c r="Y94" s="35"/>
      <c r="Z94" s="35"/>
      <c r="AA94" s="35"/>
      <c r="AB94" s="34"/>
      <c r="AC94" s="34"/>
    </row>
    <row r="95" spans="1:29" ht="14.25" customHeight="1">
      <c r="A95" s="34"/>
      <c r="B95" s="34"/>
      <c r="C95" s="34"/>
      <c r="D95" s="34"/>
      <c r="E95" s="34"/>
      <c r="F95" s="34"/>
      <c r="G95" s="34"/>
      <c r="H95" s="34"/>
      <c r="I95" s="34"/>
      <c r="J95" s="34"/>
      <c r="K95" s="34"/>
      <c r="L95" s="34"/>
      <c r="M95" s="34"/>
      <c r="N95" s="34"/>
      <c r="O95" s="34"/>
      <c r="P95" s="34"/>
      <c r="Q95" s="34"/>
      <c r="R95" s="35"/>
      <c r="S95" s="35"/>
      <c r="T95" s="35"/>
      <c r="U95" s="35"/>
      <c r="V95" s="35"/>
      <c r="W95" s="35"/>
      <c r="X95" s="35"/>
      <c r="Y95" s="35"/>
      <c r="Z95" s="35"/>
      <c r="AA95" s="35"/>
      <c r="AB95" s="34"/>
      <c r="AC95" s="34"/>
    </row>
    <row r="96" spans="1:29" ht="14.25" customHeight="1">
      <c r="A96" s="34"/>
      <c r="B96" s="34"/>
      <c r="C96" s="34"/>
      <c r="D96" s="34"/>
      <c r="E96" s="34"/>
      <c r="F96" s="34"/>
      <c r="G96" s="34"/>
      <c r="H96" s="34"/>
      <c r="I96" s="34"/>
      <c r="J96" s="34"/>
      <c r="K96" s="34"/>
      <c r="L96" s="34"/>
      <c r="M96" s="34"/>
      <c r="N96" s="34"/>
      <c r="O96" s="34"/>
      <c r="P96" s="34"/>
      <c r="Q96" s="34"/>
      <c r="R96" s="35"/>
      <c r="S96" s="35"/>
      <c r="T96" s="35"/>
      <c r="U96" s="35"/>
      <c r="V96" s="35"/>
      <c r="W96" s="35"/>
      <c r="X96" s="35"/>
      <c r="Y96" s="35"/>
      <c r="Z96" s="35"/>
      <c r="AA96" s="35"/>
      <c r="AB96" s="34"/>
      <c r="AC96" s="34"/>
    </row>
    <row r="97" spans="1:29" ht="14.25" customHeight="1">
      <c r="A97" s="34"/>
      <c r="B97" s="34"/>
      <c r="C97" s="34"/>
      <c r="D97" s="34"/>
      <c r="E97" s="34"/>
      <c r="F97" s="34"/>
      <c r="G97" s="34"/>
      <c r="H97" s="34"/>
      <c r="I97" s="34"/>
      <c r="J97" s="34"/>
      <c r="K97" s="34"/>
      <c r="L97" s="34"/>
      <c r="M97" s="34"/>
      <c r="N97" s="34"/>
      <c r="O97" s="34"/>
      <c r="P97" s="34"/>
      <c r="Q97" s="34"/>
      <c r="R97" s="35"/>
      <c r="S97" s="35"/>
      <c r="T97" s="35"/>
      <c r="U97" s="35"/>
      <c r="V97" s="35"/>
      <c r="W97" s="35"/>
      <c r="X97" s="35"/>
      <c r="Y97" s="35"/>
      <c r="Z97" s="35"/>
      <c r="AA97" s="35"/>
      <c r="AB97" s="34"/>
      <c r="AC97" s="34"/>
    </row>
    <row r="98" spans="1:29" ht="14.25" customHeight="1">
      <c r="A98" s="34"/>
      <c r="B98" s="34"/>
      <c r="C98" s="34"/>
      <c r="D98" s="34"/>
      <c r="E98" s="34"/>
      <c r="F98" s="34"/>
      <c r="G98" s="34"/>
      <c r="H98" s="34"/>
      <c r="I98" s="34"/>
      <c r="J98" s="34"/>
      <c r="K98" s="34"/>
      <c r="L98" s="34"/>
      <c r="M98" s="34"/>
      <c r="N98" s="34"/>
      <c r="O98" s="34"/>
      <c r="P98" s="34"/>
      <c r="Q98" s="34"/>
      <c r="R98" s="35"/>
      <c r="S98" s="35"/>
      <c r="T98" s="35"/>
      <c r="U98" s="35"/>
      <c r="V98" s="35"/>
      <c r="W98" s="35"/>
      <c r="X98" s="35"/>
      <c r="Y98" s="35"/>
      <c r="Z98" s="35"/>
      <c r="AA98" s="35"/>
      <c r="AB98" s="34"/>
      <c r="AC98" s="34"/>
    </row>
    <row r="99" spans="1:29" ht="14.25" customHeight="1">
      <c r="A99" s="34"/>
      <c r="B99" s="34"/>
      <c r="C99" s="34"/>
      <c r="D99" s="34"/>
      <c r="E99" s="34"/>
      <c r="F99" s="34"/>
      <c r="G99" s="34"/>
      <c r="H99" s="34"/>
      <c r="I99" s="34"/>
      <c r="J99" s="34"/>
      <c r="K99" s="34"/>
      <c r="L99" s="34"/>
      <c r="M99" s="34"/>
      <c r="N99" s="34"/>
      <c r="O99" s="34"/>
      <c r="P99" s="34"/>
      <c r="Q99" s="34"/>
      <c r="R99" s="35"/>
      <c r="S99" s="35"/>
      <c r="T99" s="35"/>
      <c r="U99" s="35"/>
      <c r="V99" s="35"/>
      <c r="W99" s="35"/>
      <c r="X99" s="35"/>
      <c r="Y99" s="35"/>
      <c r="Z99" s="35"/>
      <c r="AA99" s="35"/>
      <c r="AB99" s="34"/>
      <c r="AC99" s="34"/>
    </row>
    <row r="100" spans="1:29" ht="14.25" customHeight="1">
      <c r="A100" s="34"/>
      <c r="B100" s="34"/>
      <c r="C100" s="34"/>
      <c r="D100" s="34"/>
      <c r="E100" s="34"/>
      <c r="F100" s="34"/>
      <c r="G100" s="34"/>
      <c r="H100" s="34"/>
      <c r="I100" s="34"/>
      <c r="J100" s="34"/>
      <c r="K100" s="34"/>
      <c r="L100" s="34"/>
      <c r="M100" s="34"/>
      <c r="N100" s="34"/>
      <c r="O100" s="34"/>
      <c r="P100" s="34"/>
      <c r="Q100" s="34"/>
      <c r="R100" s="35"/>
      <c r="S100" s="35"/>
      <c r="T100" s="35"/>
      <c r="U100" s="35"/>
      <c r="V100" s="35"/>
      <c r="W100" s="35"/>
      <c r="X100" s="35"/>
      <c r="Y100" s="35"/>
      <c r="Z100" s="35"/>
      <c r="AA100" s="35"/>
      <c r="AB100" s="34"/>
      <c r="AC100" s="34"/>
    </row>
    <row r="101" spans="1:29" ht="14.25" customHeight="1">
      <c r="A101" s="34"/>
      <c r="B101" s="34"/>
      <c r="C101" s="34"/>
      <c r="D101" s="34"/>
      <c r="E101" s="34"/>
      <c r="F101" s="34"/>
      <c r="G101" s="34"/>
      <c r="H101" s="34"/>
      <c r="I101" s="34"/>
      <c r="J101" s="34"/>
      <c r="K101" s="34"/>
      <c r="L101" s="34"/>
      <c r="M101" s="34"/>
      <c r="N101" s="34"/>
      <c r="O101" s="34"/>
      <c r="P101" s="34"/>
      <c r="Q101" s="34"/>
      <c r="R101" s="35"/>
      <c r="S101" s="35"/>
      <c r="T101" s="35"/>
      <c r="U101" s="35"/>
      <c r="V101" s="35"/>
      <c r="W101" s="35"/>
      <c r="X101" s="35"/>
      <c r="Y101" s="35"/>
      <c r="Z101" s="35"/>
      <c r="AA101" s="35"/>
      <c r="AB101" s="34"/>
      <c r="AC101" s="34"/>
    </row>
    <row r="102" spans="1:29" ht="14.25" customHeight="1">
      <c r="A102" s="34"/>
      <c r="B102" s="34"/>
      <c r="C102" s="34"/>
      <c r="D102" s="34"/>
      <c r="E102" s="34"/>
      <c r="F102" s="34"/>
      <c r="G102" s="34"/>
      <c r="H102" s="34"/>
      <c r="I102" s="34"/>
      <c r="J102" s="34"/>
      <c r="K102" s="34"/>
      <c r="L102" s="34"/>
      <c r="M102" s="34"/>
      <c r="N102" s="34"/>
      <c r="O102" s="34"/>
      <c r="P102" s="34"/>
      <c r="Q102" s="34"/>
      <c r="R102" s="35"/>
      <c r="S102" s="35"/>
      <c r="T102" s="35"/>
      <c r="U102" s="35"/>
      <c r="V102" s="35"/>
      <c r="W102" s="35"/>
      <c r="X102" s="35"/>
      <c r="Y102" s="35"/>
      <c r="Z102" s="35"/>
      <c r="AA102" s="35"/>
      <c r="AB102" s="34"/>
      <c r="AC102" s="34"/>
    </row>
    <row r="103" spans="1:29" ht="14.25" customHeight="1">
      <c r="A103" s="34"/>
      <c r="B103" s="34"/>
      <c r="C103" s="34"/>
      <c r="D103" s="34"/>
      <c r="E103" s="34"/>
      <c r="F103" s="34"/>
      <c r="G103" s="34"/>
      <c r="H103" s="34"/>
      <c r="I103" s="34"/>
      <c r="J103" s="34"/>
      <c r="K103" s="34"/>
      <c r="L103" s="34"/>
      <c r="M103" s="34"/>
      <c r="N103" s="34"/>
      <c r="O103" s="34"/>
      <c r="P103" s="34"/>
      <c r="Q103" s="34"/>
      <c r="R103" s="35"/>
      <c r="S103" s="35"/>
      <c r="T103" s="35"/>
      <c r="U103" s="35"/>
      <c r="V103" s="35"/>
      <c r="W103" s="35"/>
      <c r="X103" s="35"/>
      <c r="Y103" s="35"/>
      <c r="Z103" s="35"/>
      <c r="AA103" s="35"/>
      <c r="AB103" s="34"/>
      <c r="AC103" s="34"/>
    </row>
    <row r="104" spans="1:29" ht="14.25" customHeight="1">
      <c r="A104" s="34"/>
      <c r="B104" s="34"/>
      <c r="C104" s="34"/>
      <c r="D104" s="34"/>
      <c r="E104" s="34"/>
      <c r="F104" s="34"/>
      <c r="G104" s="34"/>
      <c r="H104" s="34"/>
      <c r="I104" s="34"/>
      <c r="J104" s="34"/>
      <c r="K104" s="34"/>
      <c r="L104" s="34"/>
      <c r="M104" s="34"/>
      <c r="N104" s="34"/>
      <c r="O104" s="34"/>
      <c r="P104" s="34"/>
      <c r="Q104" s="34"/>
      <c r="R104" s="35"/>
      <c r="S104" s="35"/>
      <c r="T104" s="35"/>
      <c r="U104" s="35"/>
      <c r="V104" s="35"/>
      <c r="W104" s="35"/>
      <c r="X104" s="35"/>
      <c r="Y104" s="35"/>
      <c r="Z104" s="35"/>
      <c r="AA104" s="35"/>
      <c r="AB104" s="34"/>
      <c r="AC104" s="34"/>
    </row>
    <row r="105" spans="1:29" ht="14.25" customHeight="1">
      <c r="A105" s="34"/>
      <c r="B105" s="34"/>
      <c r="C105" s="34"/>
      <c r="D105" s="34"/>
      <c r="E105" s="34"/>
      <c r="F105" s="34"/>
      <c r="G105" s="34"/>
      <c r="H105" s="34"/>
      <c r="I105" s="34"/>
      <c r="J105" s="34"/>
      <c r="K105" s="34"/>
      <c r="L105" s="34"/>
      <c r="M105" s="34"/>
      <c r="N105" s="34"/>
      <c r="O105" s="34"/>
      <c r="P105" s="34"/>
      <c r="Q105" s="34"/>
      <c r="R105" s="35"/>
      <c r="S105" s="35"/>
      <c r="T105" s="35"/>
      <c r="U105" s="35"/>
      <c r="V105" s="35"/>
      <c r="W105" s="35"/>
      <c r="X105" s="35"/>
      <c r="Y105" s="35"/>
      <c r="Z105" s="35"/>
      <c r="AA105" s="35"/>
      <c r="AB105" s="34"/>
      <c r="AC105" s="34"/>
    </row>
    <row r="106" spans="1:29" ht="14.25" customHeight="1">
      <c r="A106" s="34"/>
      <c r="B106" s="34"/>
      <c r="C106" s="34"/>
      <c r="D106" s="34"/>
      <c r="E106" s="34"/>
      <c r="F106" s="34"/>
      <c r="G106" s="34"/>
      <c r="H106" s="34"/>
      <c r="I106" s="34"/>
      <c r="J106" s="34"/>
      <c r="K106" s="34"/>
      <c r="L106" s="34"/>
      <c r="M106" s="34"/>
      <c r="N106" s="34"/>
      <c r="O106" s="34"/>
      <c r="P106" s="34"/>
      <c r="Q106" s="34"/>
      <c r="R106" s="35"/>
      <c r="S106" s="35"/>
      <c r="T106" s="35"/>
      <c r="U106" s="35"/>
      <c r="V106" s="35"/>
      <c r="W106" s="35"/>
      <c r="X106" s="35"/>
      <c r="Y106" s="35"/>
      <c r="Z106" s="35"/>
      <c r="AA106" s="35"/>
      <c r="AB106" s="34"/>
      <c r="AC106" s="34"/>
    </row>
    <row r="107" spans="1:29" ht="14.25" customHeight="1">
      <c r="A107" s="34"/>
      <c r="B107" s="34"/>
      <c r="C107" s="34"/>
      <c r="D107" s="34"/>
      <c r="E107" s="34"/>
      <c r="F107" s="34"/>
      <c r="G107" s="34"/>
      <c r="H107" s="34"/>
      <c r="I107" s="34"/>
      <c r="J107" s="34"/>
      <c r="K107" s="34"/>
      <c r="L107" s="34"/>
      <c r="M107" s="34"/>
      <c r="N107" s="34"/>
      <c r="O107" s="34"/>
      <c r="P107" s="34"/>
      <c r="Q107" s="34"/>
      <c r="R107" s="35"/>
      <c r="S107" s="35"/>
      <c r="T107" s="35"/>
      <c r="U107" s="35"/>
      <c r="V107" s="35"/>
      <c r="W107" s="35"/>
      <c r="X107" s="35"/>
      <c r="Y107" s="35"/>
      <c r="Z107" s="35"/>
      <c r="AA107" s="35"/>
      <c r="AB107" s="34"/>
      <c r="AC107" s="34"/>
    </row>
    <row r="108" spans="1:29" ht="14.25" customHeight="1">
      <c r="A108" s="34"/>
      <c r="B108" s="34"/>
      <c r="C108" s="34"/>
      <c r="D108" s="34"/>
      <c r="E108" s="34"/>
      <c r="F108" s="34"/>
      <c r="G108" s="34"/>
      <c r="H108" s="34"/>
      <c r="I108" s="34"/>
      <c r="J108" s="34"/>
      <c r="K108" s="34"/>
      <c r="L108" s="34"/>
      <c r="M108" s="34"/>
      <c r="N108" s="34"/>
      <c r="O108" s="34"/>
      <c r="P108" s="34"/>
      <c r="Q108" s="34"/>
      <c r="R108" s="35"/>
      <c r="S108" s="35"/>
      <c r="T108" s="35"/>
      <c r="U108" s="35"/>
      <c r="V108" s="35"/>
      <c r="W108" s="35"/>
      <c r="X108" s="35"/>
      <c r="Y108" s="35"/>
      <c r="Z108" s="35"/>
      <c r="AA108" s="35"/>
      <c r="AB108" s="34"/>
      <c r="AC108" s="34"/>
    </row>
    <row r="109" spans="1:29" ht="14.25" customHeight="1">
      <c r="A109" s="34"/>
      <c r="B109" s="34"/>
      <c r="C109" s="34"/>
      <c r="D109" s="34"/>
      <c r="E109" s="34"/>
      <c r="F109" s="34"/>
      <c r="G109" s="34"/>
      <c r="H109" s="34"/>
      <c r="I109" s="34"/>
      <c r="J109" s="34"/>
      <c r="K109" s="34"/>
      <c r="L109" s="34"/>
      <c r="M109" s="34"/>
      <c r="N109" s="34"/>
      <c r="O109" s="34"/>
      <c r="P109" s="34"/>
      <c r="Q109" s="34"/>
      <c r="R109" s="35"/>
      <c r="S109" s="35"/>
      <c r="T109" s="35"/>
      <c r="U109" s="35"/>
      <c r="V109" s="35"/>
      <c r="W109" s="35"/>
      <c r="X109" s="35"/>
      <c r="Y109" s="35"/>
      <c r="Z109" s="35"/>
      <c r="AA109" s="35"/>
      <c r="AB109" s="34"/>
      <c r="AC109" s="34"/>
    </row>
    <row r="110" spans="1:29" ht="14.25" customHeight="1">
      <c r="A110" s="34"/>
      <c r="B110" s="34"/>
      <c r="C110" s="34"/>
      <c r="D110" s="34"/>
      <c r="E110" s="34"/>
      <c r="F110" s="34"/>
      <c r="G110" s="34"/>
      <c r="H110" s="34"/>
      <c r="I110" s="34"/>
      <c r="J110" s="34"/>
      <c r="K110" s="34"/>
      <c r="L110" s="34"/>
      <c r="M110" s="34"/>
      <c r="N110" s="34"/>
      <c r="O110" s="34"/>
      <c r="P110" s="34"/>
      <c r="Q110" s="34"/>
      <c r="R110" s="35"/>
      <c r="S110" s="35"/>
      <c r="T110" s="35"/>
      <c r="U110" s="35"/>
      <c r="V110" s="35"/>
      <c r="W110" s="35"/>
      <c r="X110" s="35"/>
      <c r="Y110" s="35"/>
      <c r="Z110" s="35"/>
      <c r="AA110" s="35"/>
      <c r="AB110" s="34"/>
      <c r="AC110" s="34"/>
    </row>
    <row r="111" spans="1:29" ht="14.25" customHeight="1">
      <c r="A111" s="34"/>
      <c r="B111" s="34"/>
      <c r="C111" s="34"/>
      <c r="D111" s="34"/>
      <c r="E111" s="34"/>
      <c r="F111" s="34"/>
      <c r="G111" s="34"/>
      <c r="H111" s="34"/>
      <c r="I111" s="34"/>
      <c r="J111" s="34"/>
      <c r="K111" s="34"/>
      <c r="L111" s="34"/>
      <c r="M111" s="34"/>
      <c r="N111" s="34"/>
      <c r="O111" s="34"/>
      <c r="P111" s="34"/>
      <c r="Q111" s="34"/>
      <c r="R111" s="35"/>
      <c r="S111" s="35"/>
      <c r="T111" s="35"/>
      <c r="U111" s="35"/>
      <c r="V111" s="35"/>
      <c r="W111" s="35"/>
      <c r="X111" s="35"/>
      <c r="Y111" s="35"/>
      <c r="Z111" s="35"/>
      <c r="AA111" s="35"/>
      <c r="AB111" s="34"/>
      <c r="AC111" s="34"/>
    </row>
    <row r="112" spans="1:29" ht="14.25" customHeight="1">
      <c r="A112" s="34"/>
      <c r="B112" s="34"/>
      <c r="C112" s="34"/>
      <c r="D112" s="34"/>
      <c r="E112" s="34"/>
      <c r="F112" s="34"/>
      <c r="G112" s="34"/>
      <c r="H112" s="34"/>
      <c r="I112" s="34"/>
      <c r="J112" s="34"/>
      <c r="K112" s="34"/>
      <c r="L112" s="34"/>
      <c r="M112" s="34"/>
      <c r="N112" s="34"/>
      <c r="O112" s="34"/>
      <c r="P112" s="34"/>
      <c r="Q112" s="34"/>
      <c r="R112" s="35"/>
      <c r="S112" s="35"/>
      <c r="T112" s="35"/>
      <c r="U112" s="35"/>
      <c r="V112" s="35"/>
      <c r="W112" s="35"/>
      <c r="X112" s="35"/>
      <c r="Y112" s="35"/>
      <c r="Z112" s="35"/>
      <c r="AA112" s="35"/>
      <c r="AB112" s="34"/>
      <c r="AC112" s="34"/>
    </row>
    <row r="113" spans="1:29" ht="14.25" customHeight="1">
      <c r="A113" s="34"/>
      <c r="B113" s="34"/>
      <c r="C113" s="34"/>
      <c r="D113" s="34"/>
      <c r="E113" s="34"/>
      <c r="F113" s="34"/>
      <c r="G113" s="34"/>
      <c r="H113" s="34"/>
      <c r="I113" s="34"/>
      <c r="J113" s="34"/>
      <c r="K113" s="34"/>
      <c r="L113" s="34"/>
      <c r="M113" s="34"/>
      <c r="N113" s="34"/>
      <c r="O113" s="34"/>
      <c r="P113" s="34"/>
      <c r="Q113" s="34"/>
      <c r="R113" s="35"/>
      <c r="S113" s="35"/>
      <c r="T113" s="35"/>
      <c r="U113" s="35"/>
      <c r="V113" s="35"/>
      <c r="W113" s="35"/>
      <c r="X113" s="35"/>
      <c r="Y113" s="35"/>
      <c r="Z113" s="35"/>
      <c r="AA113" s="35"/>
      <c r="AB113" s="34"/>
      <c r="AC113" s="34"/>
    </row>
    <row r="114" spans="1:29" ht="14.25" customHeight="1">
      <c r="A114" s="34"/>
      <c r="B114" s="34"/>
      <c r="C114" s="34"/>
      <c r="D114" s="34"/>
      <c r="E114" s="34"/>
      <c r="F114" s="34"/>
      <c r="G114" s="34"/>
      <c r="H114" s="34"/>
      <c r="I114" s="34"/>
      <c r="J114" s="34"/>
      <c r="K114" s="34"/>
      <c r="L114" s="34"/>
      <c r="M114" s="34"/>
      <c r="N114" s="34"/>
      <c r="O114" s="34"/>
      <c r="P114" s="34"/>
      <c r="Q114" s="34"/>
      <c r="R114" s="35"/>
      <c r="S114" s="35"/>
      <c r="T114" s="35"/>
      <c r="U114" s="35"/>
      <c r="V114" s="35"/>
      <c r="W114" s="35"/>
      <c r="X114" s="35"/>
      <c r="Y114" s="35"/>
      <c r="Z114" s="35"/>
      <c r="AA114" s="35"/>
      <c r="AB114" s="34"/>
      <c r="AC114" s="34"/>
    </row>
    <row r="115" spans="1:29" ht="14.25" customHeight="1">
      <c r="A115" s="34"/>
      <c r="B115" s="34"/>
      <c r="C115" s="34"/>
      <c r="D115" s="34"/>
      <c r="E115" s="34"/>
      <c r="F115" s="34"/>
      <c r="G115" s="34"/>
      <c r="H115" s="34"/>
      <c r="I115" s="34"/>
      <c r="J115" s="34"/>
      <c r="K115" s="34"/>
      <c r="L115" s="34"/>
      <c r="M115" s="34"/>
      <c r="N115" s="34"/>
      <c r="O115" s="34"/>
      <c r="P115" s="34"/>
      <c r="Q115" s="34"/>
      <c r="R115" s="35"/>
      <c r="S115" s="35"/>
      <c r="T115" s="35"/>
      <c r="U115" s="35"/>
      <c r="V115" s="35"/>
      <c r="W115" s="35"/>
      <c r="X115" s="35"/>
      <c r="Y115" s="35"/>
      <c r="Z115" s="35"/>
      <c r="AA115" s="35"/>
      <c r="AB115" s="34"/>
      <c r="AC115" s="34"/>
    </row>
    <row r="116" spans="1:29" ht="14.25" customHeight="1">
      <c r="A116" s="34"/>
      <c r="B116" s="34"/>
      <c r="C116" s="34"/>
      <c r="D116" s="34"/>
      <c r="E116" s="34"/>
      <c r="F116" s="34"/>
      <c r="G116" s="34"/>
      <c r="H116" s="34"/>
      <c r="I116" s="34"/>
      <c r="J116" s="34"/>
      <c r="K116" s="34"/>
      <c r="L116" s="34"/>
      <c r="M116" s="34"/>
      <c r="N116" s="34"/>
      <c r="O116" s="34"/>
      <c r="P116" s="34"/>
      <c r="Q116" s="34"/>
      <c r="R116" s="35"/>
      <c r="S116" s="35"/>
      <c r="T116" s="35"/>
      <c r="U116" s="35"/>
      <c r="V116" s="35"/>
      <c r="W116" s="35"/>
      <c r="X116" s="35"/>
      <c r="Y116" s="35"/>
      <c r="Z116" s="35"/>
      <c r="AA116" s="35"/>
      <c r="AB116" s="34"/>
      <c r="AC116" s="34"/>
    </row>
    <row r="117" spans="1:29" ht="14.25" customHeight="1">
      <c r="A117" s="34"/>
      <c r="B117" s="34"/>
      <c r="C117" s="34"/>
      <c r="D117" s="34"/>
      <c r="E117" s="34"/>
      <c r="F117" s="34"/>
      <c r="G117" s="34"/>
      <c r="H117" s="34"/>
      <c r="I117" s="34"/>
      <c r="J117" s="34"/>
      <c r="K117" s="34"/>
      <c r="L117" s="34"/>
      <c r="M117" s="34"/>
      <c r="N117" s="34"/>
      <c r="O117" s="34"/>
      <c r="P117" s="34"/>
      <c r="Q117" s="34"/>
      <c r="R117" s="35"/>
      <c r="S117" s="35"/>
      <c r="T117" s="35"/>
      <c r="U117" s="35"/>
      <c r="V117" s="35"/>
      <c r="W117" s="35"/>
      <c r="X117" s="35"/>
      <c r="Y117" s="35"/>
      <c r="Z117" s="35"/>
      <c r="AA117" s="35"/>
      <c r="AB117" s="34"/>
      <c r="AC117" s="34"/>
    </row>
    <row r="118" spans="1:29" ht="14.25" customHeight="1">
      <c r="A118" s="34"/>
      <c r="B118" s="34"/>
      <c r="C118" s="34"/>
      <c r="D118" s="34"/>
      <c r="E118" s="34"/>
      <c r="F118" s="34"/>
      <c r="G118" s="34"/>
      <c r="H118" s="34"/>
      <c r="I118" s="34"/>
      <c r="J118" s="34"/>
      <c r="K118" s="34"/>
      <c r="L118" s="34"/>
      <c r="M118" s="34"/>
      <c r="N118" s="34"/>
      <c r="O118" s="34"/>
      <c r="P118" s="34"/>
      <c r="Q118" s="34"/>
      <c r="R118" s="35"/>
      <c r="S118" s="35"/>
      <c r="T118" s="35"/>
      <c r="U118" s="35"/>
      <c r="V118" s="35"/>
      <c r="W118" s="35"/>
      <c r="X118" s="35"/>
      <c r="Y118" s="35"/>
      <c r="Z118" s="35"/>
      <c r="AA118" s="35"/>
      <c r="AB118" s="34"/>
      <c r="AC118" s="34"/>
    </row>
    <row r="119" spans="1:29" ht="14.25" customHeight="1">
      <c r="A119" s="34"/>
      <c r="B119" s="34"/>
      <c r="C119" s="34"/>
      <c r="D119" s="34"/>
      <c r="E119" s="34"/>
      <c r="F119" s="34"/>
      <c r="G119" s="34"/>
      <c r="H119" s="34"/>
      <c r="I119" s="34"/>
      <c r="J119" s="34"/>
      <c r="K119" s="34"/>
      <c r="L119" s="34"/>
      <c r="M119" s="34"/>
      <c r="N119" s="34"/>
      <c r="O119" s="34"/>
      <c r="P119" s="34"/>
      <c r="Q119" s="34"/>
      <c r="R119" s="35"/>
      <c r="S119" s="35"/>
      <c r="T119" s="35"/>
      <c r="U119" s="35"/>
      <c r="V119" s="35"/>
      <c r="W119" s="35"/>
      <c r="X119" s="35"/>
      <c r="Y119" s="35"/>
      <c r="Z119" s="35"/>
      <c r="AA119" s="35"/>
      <c r="AB119" s="34"/>
      <c r="AC119" s="34"/>
    </row>
    <row r="120" spans="1:29" ht="14.25" customHeight="1">
      <c r="A120" s="34"/>
      <c r="B120" s="34"/>
      <c r="C120" s="34"/>
      <c r="D120" s="34"/>
      <c r="E120" s="34"/>
      <c r="F120" s="34"/>
      <c r="G120" s="34"/>
      <c r="H120" s="34"/>
      <c r="I120" s="34"/>
      <c r="J120" s="34"/>
      <c r="K120" s="34"/>
      <c r="L120" s="34"/>
      <c r="M120" s="34"/>
      <c r="N120" s="34"/>
      <c r="O120" s="34"/>
      <c r="P120" s="34"/>
      <c r="Q120" s="34"/>
      <c r="R120" s="35"/>
      <c r="S120" s="35"/>
      <c r="T120" s="35"/>
      <c r="U120" s="35"/>
      <c r="V120" s="35"/>
      <c r="W120" s="35"/>
      <c r="X120" s="35"/>
      <c r="Y120" s="35"/>
      <c r="Z120" s="35"/>
      <c r="AA120" s="35"/>
      <c r="AB120" s="34"/>
      <c r="AC120" s="34"/>
    </row>
    <row r="121" spans="1:29" ht="14.25" customHeight="1">
      <c r="A121" s="34"/>
      <c r="B121" s="34"/>
      <c r="C121" s="34"/>
      <c r="D121" s="34"/>
      <c r="E121" s="34"/>
      <c r="F121" s="34"/>
      <c r="G121" s="34"/>
      <c r="H121" s="34"/>
      <c r="I121" s="34"/>
      <c r="J121" s="34"/>
      <c r="K121" s="34"/>
      <c r="L121" s="34"/>
      <c r="M121" s="34"/>
      <c r="N121" s="34"/>
      <c r="O121" s="34"/>
      <c r="P121" s="34"/>
      <c r="Q121" s="34"/>
      <c r="R121" s="35"/>
      <c r="S121" s="35"/>
      <c r="T121" s="35"/>
      <c r="U121" s="35"/>
      <c r="V121" s="35"/>
      <c r="W121" s="35"/>
      <c r="X121" s="35"/>
      <c r="Y121" s="35"/>
      <c r="Z121" s="35"/>
      <c r="AA121" s="35"/>
      <c r="AB121" s="34"/>
      <c r="AC121" s="34"/>
    </row>
    <row r="122" spans="1:29" ht="14.25" customHeight="1">
      <c r="A122" s="34"/>
      <c r="B122" s="34"/>
      <c r="C122" s="34"/>
      <c r="D122" s="34"/>
      <c r="E122" s="34"/>
      <c r="F122" s="34"/>
      <c r="G122" s="34"/>
      <c r="H122" s="34"/>
      <c r="I122" s="34"/>
      <c r="J122" s="34"/>
      <c r="K122" s="34"/>
      <c r="L122" s="34"/>
      <c r="M122" s="34"/>
      <c r="N122" s="34"/>
      <c r="O122" s="34"/>
      <c r="P122" s="34"/>
      <c r="Q122" s="34"/>
      <c r="R122" s="35"/>
      <c r="S122" s="35"/>
      <c r="T122" s="35"/>
      <c r="U122" s="35"/>
      <c r="V122" s="35"/>
      <c r="W122" s="35"/>
      <c r="X122" s="35"/>
      <c r="Y122" s="35"/>
      <c r="Z122" s="35"/>
      <c r="AA122" s="35"/>
      <c r="AB122" s="34"/>
      <c r="AC122" s="34"/>
    </row>
    <row r="123" spans="1:29" ht="14.25" customHeight="1">
      <c r="A123" s="34"/>
      <c r="B123" s="34"/>
      <c r="C123" s="34"/>
      <c r="D123" s="34"/>
      <c r="E123" s="34"/>
      <c r="F123" s="34"/>
      <c r="G123" s="34"/>
      <c r="H123" s="34"/>
      <c r="I123" s="34"/>
      <c r="J123" s="34"/>
      <c r="K123" s="34"/>
      <c r="L123" s="34"/>
      <c r="M123" s="34"/>
      <c r="N123" s="34"/>
      <c r="O123" s="34"/>
      <c r="P123" s="34"/>
      <c r="Q123" s="34"/>
      <c r="R123" s="35"/>
      <c r="S123" s="35"/>
      <c r="T123" s="35"/>
      <c r="U123" s="35"/>
      <c r="V123" s="35"/>
      <c r="W123" s="35"/>
      <c r="X123" s="35"/>
      <c r="Y123" s="35"/>
      <c r="Z123" s="35"/>
      <c r="AA123" s="35"/>
      <c r="AB123" s="34"/>
      <c r="AC123" s="34"/>
    </row>
    <row r="124" spans="1:29" ht="14.25" customHeight="1">
      <c r="A124" s="34"/>
      <c r="B124" s="34"/>
      <c r="C124" s="34"/>
      <c r="D124" s="34"/>
      <c r="E124" s="34"/>
      <c r="F124" s="34"/>
      <c r="G124" s="34"/>
      <c r="H124" s="34"/>
      <c r="I124" s="34"/>
      <c r="J124" s="34"/>
      <c r="K124" s="34"/>
      <c r="L124" s="34"/>
      <c r="M124" s="34"/>
      <c r="N124" s="34"/>
      <c r="O124" s="34"/>
      <c r="P124" s="34"/>
      <c r="Q124" s="34"/>
      <c r="R124" s="35"/>
      <c r="S124" s="35"/>
      <c r="T124" s="35"/>
      <c r="U124" s="35"/>
      <c r="V124" s="35"/>
      <c r="W124" s="35"/>
      <c r="X124" s="35"/>
      <c r="Y124" s="35"/>
      <c r="Z124" s="35"/>
      <c r="AA124" s="35"/>
      <c r="AB124" s="34"/>
      <c r="AC124" s="34"/>
    </row>
    <row r="125" spans="1:29" ht="14.25" customHeight="1">
      <c r="A125" s="34"/>
      <c r="B125" s="34"/>
      <c r="C125" s="34"/>
      <c r="D125" s="34"/>
      <c r="E125" s="34"/>
      <c r="F125" s="34"/>
      <c r="G125" s="34"/>
      <c r="H125" s="34"/>
      <c r="I125" s="34"/>
      <c r="J125" s="34"/>
      <c r="K125" s="34"/>
      <c r="L125" s="34"/>
      <c r="M125" s="34"/>
      <c r="N125" s="34"/>
      <c r="O125" s="34"/>
      <c r="P125" s="34"/>
      <c r="Q125" s="34"/>
      <c r="R125" s="35"/>
      <c r="S125" s="35"/>
      <c r="T125" s="35"/>
      <c r="U125" s="35"/>
      <c r="V125" s="35"/>
      <c r="W125" s="35"/>
      <c r="X125" s="35"/>
      <c r="Y125" s="35"/>
      <c r="Z125" s="35"/>
      <c r="AA125" s="35"/>
      <c r="AB125" s="34"/>
      <c r="AC125" s="34"/>
    </row>
    <row r="126" spans="1:29" ht="14.25" customHeight="1">
      <c r="A126" s="34"/>
      <c r="B126" s="34"/>
      <c r="C126" s="34"/>
      <c r="D126" s="34"/>
      <c r="E126" s="34"/>
      <c r="F126" s="34"/>
      <c r="G126" s="34"/>
      <c r="H126" s="34"/>
      <c r="I126" s="34"/>
      <c r="J126" s="34"/>
      <c r="K126" s="34"/>
      <c r="L126" s="34"/>
      <c r="M126" s="34"/>
      <c r="N126" s="34"/>
      <c r="O126" s="34"/>
      <c r="P126" s="34"/>
      <c r="Q126" s="34"/>
      <c r="R126" s="35"/>
      <c r="S126" s="35"/>
      <c r="T126" s="35"/>
      <c r="U126" s="35"/>
      <c r="V126" s="35"/>
      <c r="W126" s="35"/>
      <c r="X126" s="35"/>
      <c r="Y126" s="35"/>
      <c r="Z126" s="35"/>
      <c r="AA126" s="35"/>
      <c r="AB126" s="34"/>
      <c r="AC126" s="34"/>
    </row>
    <row r="127" spans="1:29" ht="14.25" customHeight="1">
      <c r="A127" s="34"/>
      <c r="B127" s="34"/>
      <c r="C127" s="34"/>
      <c r="D127" s="34"/>
      <c r="E127" s="34"/>
      <c r="F127" s="34"/>
      <c r="G127" s="34"/>
      <c r="H127" s="34"/>
      <c r="I127" s="34"/>
      <c r="J127" s="34"/>
      <c r="K127" s="34"/>
      <c r="L127" s="34"/>
      <c r="M127" s="34"/>
      <c r="N127" s="34"/>
      <c r="O127" s="34"/>
      <c r="P127" s="34"/>
      <c r="Q127" s="34"/>
      <c r="R127" s="35"/>
      <c r="S127" s="35"/>
      <c r="T127" s="35"/>
      <c r="U127" s="35"/>
      <c r="V127" s="35"/>
      <c r="W127" s="35"/>
      <c r="X127" s="35"/>
      <c r="Y127" s="35"/>
      <c r="Z127" s="35"/>
      <c r="AA127" s="35"/>
      <c r="AB127" s="34"/>
      <c r="AC127" s="34"/>
    </row>
    <row r="128" spans="1:29" ht="14.25" customHeight="1">
      <c r="A128" s="34"/>
      <c r="B128" s="34"/>
      <c r="C128" s="34"/>
      <c r="D128" s="34"/>
      <c r="E128" s="34"/>
      <c r="F128" s="34"/>
      <c r="G128" s="34"/>
      <c r="H128" s="34"/>
      <c r="I128" s="34"/>
      <c r="J128" s="34"/>
      <c r="K128" s="34"/>
      <c r="L128" s="34"/>
      <c r="M128" s="34"/>
      <c r="N128" s="34"/>
      <c r="O128" s="34"/>
      <c r="P128" s="34"/>
      <c r="Q128" s="34"/>
      <c r="R128" s="35"/>
      <c r="S128" s="35"/>
      <c r="T128" s="35"/>
      <c r="U128" s="35"/>
      <c r="V128" s="35"/>
      <c r="W128" s="35"/>
      <c r="X128" s="35"/>
      <c r="Y128" s="35"/>
      <c r="Z128" s="35"/>
      <c r="AA128" s="35"/>
      <c r="AB128" s="34"/>
      <c r="AC128" s="34"/>
    </row>
    <row r="129" spans="1:29" ht="14.25" customHeight="1">
      <c r="A129" s="34"/>
      <c r="B129" s="34"/>
      <c r="C129" s="34"/>
      <c r="D129" s="34"/>
      <c r="E129" s="34"/>
      <c r="F129" s="34"/>
      <c r="G129" s="34"/>
      <c r="H129" s="34"/>
      <c r="I129" s="34"/>
      <c r="J129" s="34"/>
      <c r="K129" s="34"/>
      <c r="L129" s="34"/>
      <c r="M129" s="34"/>
      <c r="N129" s="34"/>
      <c r="O129" s="34"/>
      <c r="P129" s="34"/>
      <c r="Q129" s="34"/>
      <c r="R129" s="35"/>
      <c r="S129" s="35"/>
      <c r="T129" s="35"/>
      <c r="U129" s="35"/>
      <c r="V129" s="35"/>
      <c r="W129" s="35"/>
      <c r="X129" s="35"/>
      <c r="Y129" s="35"/>
      <c r="Z129" s="35"/>
      <c r="AA129" s="35"/>
      <c r="AB129" s="34"/>
      <c r="AC129" s="34"/>
    </row>
    <row r="130" spans="1:29" ht="14.25" customHeight="1">
      <c r="A130" s="34"/>
      <c r="B130" s="34"/>
      <c r="C130" s="34"/>
      <c r="D130" s="34"/>
      <c r="E130" s="34"/>
      <c r="F130" s="34"/>
      <c r="G130" s="34"/>
      <c r="H130" s="34"/>
      <c r="I130" s="34"/>
      <c r="J130" s="34"/>
      <c r="K130" s="34"/>
      <c r="L130" s="34"/>
      <c r="M130" s="34"/>
      <c r="N130" s="34"/>
      <c r="O130" s="34"/>
      <c r="P130" s="34"/>
      <c r="Q130" s="34"/>
      <c r="R130" s="35"/>
      <c r="S130" s="35"/>
      <c r="T130" s="35"/>
      <c r="U130" s="35"/>
      <c r="V130" s="35"/>
      <c r="W130" s="35"/>
      <c r="X130" s="35"/>
      <c r="Y130" s="35"/>
      <c r="Z130" s="35"/>
      <c r="AA130" s="35"/>
      <c r="AB130" s="34"/>
      <c r="AC130" s="34"/>
    </row>
    <row r="131" spans="1:29" ht="14.25" customHeight="1">
      <c r="A131" s="34"/>
      <c r="B131" s="34"/>
      <c r="C131" s="34"/>
      <c r="D131" s="34"/>
      <c r="E131" s="34"/>
      <c r="F131" s="34"/>
      <c r="G131" s="34"/>
      <c r="H131" s="34"/>
      <c r="I131" s="34"/>
      <c r="J131" s="34"/>
      <c r="K131" s="34"/>
      <c r="L131" s="34"/>
      <c r="M131" s="34"/>
      <c r="N131" s="34"/>
      <c r="O131" s="34"/>
      <c r="P131" s="34"/>
      <c r="Q131" s="34"/>
      <c r="R131" s="35"/>
      <c r="S131" s="35"/>
      <c r="T131" s="35"/>
      <c r="U131" s="35"/>
      <c r="V131" s="35"/>
      <c r="W131" s="35"/>
      <c r="X131" s="35"/>
      <c r="Y131" s="35"/>
      <c r="Z131" s="35"/>
      <c r="AA131" s="35"/>
      <c r="AB131" s="34"/>
      <c r="AC131" s="34"/>
    </row>
    <row r="132" spans="1:29" ht="14.25" customHeight="1">
      <c r="A132" s="34"/>
      <c r="B132" s="34"/>
      <c r="C132" s="34"/>
      <c r="D132" s="34"/>
      <c r="E132" s="34"/>
      <c r="F132" s="34"/>
      <c r="G132" s="34"/>
      <c r="H132" s="34"/>
      <c r="I132" s="34"/>
      <c r="J132" s="34"/>
      <c r="K132" s="34"/>
      <c r="L132" s="34"/>
      <c r="M132" s="34"/>
      <c r="N132" s="34"/>
      <c r="O132" s="34"/>
      <c r="P132" s="34"/>
      <c r="Q132" s="34"/>
      <c r="R132" s="35"/>
      <c r="S132" s="35"/>
      <c r="T132" s="35"/>
      <c r="U132" s="35"/>
      <c r="V132" s="35"/>
      <c r="W132" s="35"/>
      <c r="X132" s="35"/>
      <c r="Y132" s="35"/>
      <c r="Z132" s="35"/>
      <c r="AA132" s="35"/>
      <c r="AB132" s="34"/>
      <c r="AC132" s="34"/>
    </row>
    <row r="133" spans="1:29" ht="14.25" customHeight="1">
      <c r="A133" s="34"/>
      <c r="B133" s="34"/>
      <c r="C133" s="34"/>
      <c r="D133" s="34"/>
      <c r="E133" s="34"/>
      <c r="F133" s="34"/>
      <c r="G133" s="34"/>
      <c r="H133" s="34"/>
      <c r="I133" s="34"/>
      <c r="J133" s="34"/>
      <c r="K133" s="34"/>
      <c r="L133" s="34"/>
      <c r="M133" s="34"/>
      <c r="N133" s="34"/>
      <c r="O133" s="34"/>
      <c r="P133" s="34"/>
      <c r="Q133" s="34"/>
      <c r="R133" s="35"/>
      <c r="S133" s="35"/>
      <c r="T133" s="35"/>
      <c r="U133" s="35"/>
      <c r="V133" s="35"/>
      <c r="W133" s="35"/>
      <c r="X133" s="35"/>
      <c r="Y133" s="35"/>
      <c r="Z133" s="35"/>
      <c r="AA133" s="35"/>
      <c r="AB133" s="34"/>
      <c r="AC133" s="34"/>
    </row>
    <row r="134" spans="1:29" ht="14.25" customHeight="1">
      <c r="A134" s="34"/>
      <c r="B134" s="34"/>
      <c r="C134" s="34"/>
      <c r="D134" s="34"/>
      <c r="E134" s="34"/>
      <c r="F134" s="34"/>
      <c r="G134" s="34"/>
      <c r="H134" s="34"/>
      <c r="I134" s="34"/>
      <c r="J134" s="34"/>
      <c r="K134" s="34"/>
      <c r="L134" s="34"/>
      <c r="M134" s="34"/>
      <c r="N134" s="34"/>
      <c r="O134" s="34"/>
      <c r="P134" s="34"/>
      <c r="Q134" s="34"/>
      <c r="R134" s="35"/>
      <c r="S134" s="35"/>
      <c r="T134" s="35"/>
      <c r="U134" s="35"/>
      <c r="V134" s="35"/>
      <c r="W134" s="35"/>
      <c r="X134" s="35"/>
      <c r="Y134" s="35"/>
      <c r="Z134" s="35"/>
      <c r="AA134" s="35"/>
      <c r="AB134" s="34"/>
      <c r="AC134" s="34"/>
    </row>
    <row r="135" spans="1:29" ht="14.25" customHeight="1">
      <c r="A135" s="34"/>
      <c r="B135" s="34"/>
      <c r="C135" s="34"/>
      <c r="D135" s="34"/>
      <c r="E135" s="34"/>
      <c r="F135" s="34"/>
      <c r="G135" s="34"/>
      <c r="H135" s="34"/>
      <c r="I135" s="34"/>
      <c r="J135" s="34"/>
      <c r="K135" s="34"/>
      <c r="L135" s="34"/>
      <c r="M135" s="34"/>
      <c r="N135" s="34"/>
      <c r="O135" s="34"/>
      <c r="P135" s="34"/>
      <c r="Q135" s="34"/>
      <c r="R135" s="35"/>
      <c r="S135" s="35"/>
      <c r="T135" s="35"/>
      <c r="U135" s="35"/>
      <c r="V135" s="35"/>
      <c r="W135" s="35"/>
      <c r="X135" s="35"/>
      <c r="Y135" s="35"/>
      <c r="Z135" s="35"/>
      <c r="AA135" s="35"/>
      <c r="AB135" s="34"/>
      <c r="AC135" s="34"/>
    </row>
    <row r="136" spans="1:29" ht="14.25" customHeight="1">
      <c r="A136" s="34"/>
      <c r="B136" s="34"/>
      <c r="C136" s="34"/>
      <c r="D136" s="34"/>
      <c r="E136" s="34"/>
      <c r="F136" s="34"/>
      <c r="G136" s="34"/>
      <c r="H136" s="34"/>
      <c r="I136" s="34"/>
      <c r="J136" s="34"/>
      <c r="K136" s="34"/>
      <c r="L136" s="34"/>
      <c r="M136" s="34"/>
      <c r="N136" s="34"/>
      <c r="O136" s="34"/>
      <c r="P136" s="34"/>
      <c r="Q136" s="34"/>
      <c r="R136" s="35"/>
      <c r="S136" s="35"/>
      <c r="T136" s="35"/>
      <c r="U136" s="35"/>
      <c r="V136" s="35"/>
      <c r="W136" s="35"/>
      <c r="X136" s="35"/>
      <c r="Y136" s="35"/>
      <c r="Z136" s="35"/>
      <c r="AA136" s="35"/>
      <c r="AB136" s="34"/>
      <c r="AC136" s="34"/>
    </row>
    <row r="137" spans="1:29" ht="14.25" customHeight="1">
      <c r="A137" s="34"/>
      <c r="B137" s="34"/>
      <c r="C137" s="34"/>
      <c r="D137" s="34"/>
      <c r="E137" s="34"/>
      <c r="F137" s="34"/>
      <c r="G137" s="34"/>
      <c r="H137" s="34"/>
      <c r="I137" s="34"/>
      <c r="J137" s="34"/>
      <c r="K137" s="34"/>
      <c r="L137" s="34"/>
      <c r="M137" s="34"/>
      <c r="N137" s="34"/>
      <c r="O137" s="34"/>
      <c r="P137" s="34"/>
      <c r="Q137" s="34"/>
      <c r="R137" s="35"/>
      <c r="S137" s="35"/>
      <c r="T137" s="35"/>
      <c r="U137" s="35"/>
      <c r="V137" s="35"/>
      <c r="W137" s="35"/>
      <c r="X137" s="35"/>
      <c r="Y137" s="35"/>
      <c r="Z137" s="35"/>
      <c r="AA137" s="35"/>
      <c r="AB137" s="34"/>
      <c r="AC137" s="34"/>
    </row>
    <row r="138" spans="1:29" ht="14.25" customHeight="1">
      <c r="A138" s="34"/>
      <c r="B138" s="34"/>
      <c r="C138" s="34"/>
      <c r="D138" s="34"/>
      <c r="E138" s="34"/>
      <c r="F138" s="34"/>
      <c r="G138" s="34"/>
      <c r="H138" s="34"/>
      <c r="I138" s="34"/>
      <c r="J138" s="34"/>
      <c r="K138" s="34"/>
      <c r="L138" s="34"/>
      <c r="M138" s="34"/>
      <c r="N138" s="34"/>
      <c r="O138" s="34"/>
      <c r="P138" s="34"/>
      <c r="Q138" s="34"/>
      <c r="R138" s="35"/>
      <c r="S138" s="35"/>
      <c r="T138" s="35"/>
      <c r="U138" s="35"/>
      <c r="V138" s="35"/>
      <c r="W138" s="35"/>
      <c r="X138" s="35"/>
      <c r="Y138" s="35"/>
      <c r="Z138" s="35"/>
      <c r="AA138" s="35"/>
      <c r="AB138" s="34"/>
      <c r="AC138" s="34"/>
    </row>
    <row r="139" spans="1:29" ht="14.25" customHeight="1">
      <c r="A139" s="34"/>
      <c r="B139" s="34"/>
      <c r="C139" s="34"/>
      <c r="D139" s="34"/>
      <c r="E139" s="34"/>
      <c r="F139" s="34"/>
      <c r="G139" s="34"/>
      <c r="H139" s="34"/>
      <c r="I139" s="34"/>
      <c r="J139" s="34"/>
      <c r="K139" s="34"/>
      <c r="L139" s="34"/>
      <c r="M139" s="34"/>
      <c r="N139" s="34"/>
      <c r="O139" s="34"/>
      <c r="P139" s="34"/>
      <c r="Q139" s="34"/>
      <c r="R139" s="35"/>
      <c r="S139" s="35"/>
      <c r="T139" s="35"/>
      <c r="U139" s="35"/>
      <c r="V139" s="35"/>
      <c r="W139" s="35"/>
      <c r="X139" s="35"/>
      <c r="Y139" s="35"/>
      <c r="Z139" s="35"/>
      <c r="AA139" s="35"/>
      <c r="AB139" s="34"/>
      <c r="AC139" s="34"/>
    </row>
    <row r="140" spans="1:29" ht="14.25" customHeight="1">
      <c r="A140" s="34"/>
      <c r="B140" s="34"/>
      <c r="C140" s="34"/>
      <c r="D140" s="34"/>
      <c r="E140" s="34"/>
      <c r="F140" s="34"/>
      <c r="G140" s="34"/>
      <c r="H140" s="34"/>
      <c r="I140" s="34"/>
      <c r="J140" s="34"/>
      <c r="K140" s="34"/>
      <c r="L140" s="34"/>
      <c r="M140" s="34"/>
      <c r="N140" s="34"/>
      <c r="O140" s="34"/>
      <c r="P140" s="34"/>
      <c r="Q140" s="34"/>
      <c r="R140" s="35"/>
      <c r="S140" s="35"/>
      <c r="T140" s="35"/>
      <c r="U140" s="35"/>
      <c r="V140" s="35"/>
      <c r="W140" s="35"/>
      <c r="X140" s="35"/>
      <c r="Y140" s="35"/>
      <c r="Z140" s="35"/>
      <c r="AA140" s="35"/>
      <c r="AB140" s="34"/>
      <c r="AC140" s="34"/>
    </row>
    <row r="141" spans="1:29" ht="14.25" customHeight="1">
      <c r="A141" s="34"/>
      <c r="B141" s="34"/>
      <c r="C141" s="34"/>
      <c r="D141" s="34"/>
      <c r="E141" s="34"/>
      <c r="F141" s="34"/>
      <c r="G141" s="34"/>
      <c r="H141" s="34"/>
      <c r="I141" s="34"/>
      <c r="J141" s="34"/>
      <c r="K141" s="34"/>
      <c r="L141" s="34"/>
      <c r="M141" s="34"/>
      <c r="N141" s="34"/>
      <c r="O141" s="34"/>
      <c r="P141" s="34"/>
      <c r="Q141" s="34"/>
      <c r="R141" s="35"/>
      <c r="S141" s="35"/>
      <c r="T141" s="35"/>
      <c r="U141" s="35"/>
      <c r="V141" s="35"/>
      <c r="W141" s="35"/>
      <c r="X141" s="35"/>
      <c r="Y141" s="35"/>
      <c r="Z141" s="35"/>
      <c r="AA141" s="35"/>
      <c r="AB141" s="34"/>
      <c r="AC141" s="34"/>
    </row>
    <row r="142" spans="1:29" ht="14.25" customHeight="1">
      <c r="A142" s="34"/>
      <c r="B142" s="34"/>
      <c r="C142" s="34"/>
      <c r="D142" s="34"/>
      <c r="E142" s="34"/>
      <c r="F142" s="34"/>
      <c r="G142" s="34"/>
      <c r="H142" s="34"/>
      <c r="I142" s="34"/>
      <c r="J142" s="34"/>
      <c r="K142" s="34"/>
      <c r="L142" s="34"/>
      <c r="M142" s="34"/>
      <c r="N142" s="34"/>
      <c r="O142" s="34"/>
      <c r="P142" s="34"/>
      <c r="Q142" s="34"/>
      <c r="R142" s="35"/>
      <c r="S142" s="35"/>
      <c r="T142" s="35"/>
      <c r="U142" s="35"/>
      <c r="V142" s="35"/>
      <c r="W142" s="35"/>
      <c r="X142" s="35"/>
      <c r="Y142" s="35"/>
      <c r="Z142" s="35"/>
      <c r="AA142" s="35"/>
      <c r="AB142" s="34"/>
      <c r="AC142" s="34"/>
    </row>
    <row r="143" spans="1:29" ht="14.25" customHeight="1">
      <c r="A143" s="34"/>
      <c r="B143" s="34"/>
      <c r="C143" s="34"/>
      <c r="D143" s="34"/>
      <c r="E143" s="34"/>
      <c r="F143" s="34"/>
      <c r="G143" s="34"/>
      <c r="H143" s="34"/>
      <c r="I143" s="34"/>
      <c r="J143" s="34"/>
      <c r="K143" s="34"/>
      <c r="L143" s="34"/>
      <c r="M143" s="34"/>
      <c r="N143" s="34"/>
      <c r="O143" s="34"/>
      <c r="P143" s="34"/>
      <c r="Q143" s="34"/>
      <c r="R143" s="35"/>
      <c r="S143" s="35"/>
      <c r="T143" s="35"/>
      <c r="U143" s="35"/>
      <c r="V143" s="35"/>
      <c r="W143" s="35"/>
      <c r="X143" s="35"/>
      <c r="Y143" s="35"/>
      <c r="Z143" s="35"/>
      <c r="AA143" s="35"/>
      <c r="AB143" s="34"/>
      <c r="AC143" s="34"/>
    </row>
    <row r="144" spans="1:29" ht="14.25" customHeight="1">
      <c r="A144" s="34"/>
      <c r="B144" s="34"/>
      <c r="C144" s="34"/>
      <c r="D144" s="34"/>
      <c r="E144" s="34"/>
      <c r="F144" s="34"/>
      <c r="G144" s="34"/>
      <c r="H144" s="34"/>
      <c r="I144" s="34"/>
      <c r="J144" s="34"/>
      <c r="K144" s="34"/>
      <c r="L144" s="34"/>
      <c r="M144" s="34"/>
      <c r="N144" s="34"/>
      <c r="O144" s="34"/>
      <c r="P144" s="34"/>
      <c r="Q144" s="34"/>
      <c r="R144" s="35"/>
      <c r="S144" s="35"/>
      <c r="T144" s="35"/>
      <c r="U144" s="35"/>
      <c r="V144" s="35"/>
      <c r="W144" s="35"/>
      <c r="X144" s="35"/>
      <c r="Y144" s="35"/>
      <c r="Z144" s="35"/>
      <c r="AA144" s="35"/>
      <c r="AB144" s="34"/>
      <c r="AC144" s="34"/>
    </row>
    <row r="145" spans="1:29" ht="14.25" customHeight="1">
      <c r="A145" s="34"/>
      <c r="B145" s="34"/>
      <c r="C145" s="34"/>
      <c r="D145" s="34"/>
      <c r="E145" s="34"/>
      <c r="F145" s="34"/>
      <c r="G145" s="34"/>
      <c r="H145" s="34"/>
      <c r="I145" s="34"/>
      <c r="J145" s="34"/>
      <c r="K145" s="34"/>
      <c r="L145" s="34"/>
      <c r="M145" s="34"/>
      <c r="N145" s="34"/>
      <c r="O145" s="34"/>
      <c r="P145" s="34"/>
      <c r="Q145" s="34"/>
      <c r="R145" s="35"/>
      <c r="S145" s="35"/>
      <c r="T145" s="35"/>
      <c r="U145" s="35"/>
      <c r="V145" s="35"/>
      <c r="W145" s="35"/>
      <c r="X145" s="35"/>
      <c r="Y145" s="35"/>
      <c r="Z145" s="35"/>
      <c r="AA145" s="35"/>
      <c r="AB145" s="34"/>
      <c r="AC145" s="34"/>
    </row>
    <row r="146" spans="1:29" ht="14.25" customHeight="1">
      <c r="A146" s="34"/>
      <c r="B146" s="34"/>
      <c r="C146" s="34"/>
      <c r="D146" s="34"/>
      <c r="E146" s="34"/>
      <c r="F146" s="34"/>
      <c r="G146" s="34"/>
      <c r="H146" s="34"/>
      <c r="I146" s="34"/>
      <c r="J146" s="34"/>
      <c r="K146" s="34"/>
      <c r="L146" s="34"/>
      <c r="M146" s="34"/>
      <c r="N146" s="34"/>
      <c r="O146" s="34"/>
      <c r="P146" s="34"/>
      <c r="Q146" s="34"/>
      <c r="R146" s="35"/>
      <c r="S146" s="35"/>
      <c r="T146" s="35"/>
      <c r="U146" s="35"/>
      <c r="V146" s="35"/>
      <c r="W146" s="35"/>
      <c r="X146" s="35"/>
      <c r="Y146" s="35"/>
      <c r="Z146" s="35"/>
      <c r="AA146" s="35"/>
      <c r="AB146" s="34"/>
      <c r="AC146" s="34"/>
    </row>
    <row r="147" spans="1:29" ht="14.25" customHeight="1">
      <c r="A147" s="34"/>
      <c r="B147" s="34"/>
      <c r="C147" s="34"/>
      <c r="D147" s="34"/>
      <c r="E147" s="34"/>
      <c r="F147" s="34"/>
      <c r="G147" s="34"/>
      <c r="H147" s="34"/>
      <c r="I147" s="34"/>
      <c r="J147" s="34"/>
      <c r="K147" s="34"/>
      <c r="L147" s="34"/>
      <c r="M147" s="34"/>
      <c r="N147" s="34"/>
      <c r="O147" s="34"/>
      <c r="P147" s="34"/>
      <c r="Q147" s="34"/>
      <c r="R147" s="35"/>
      <c r="S147" s="35"/>
      <c r="T147" s="35"/>
      <c r="U147" s="35"/>
      <c r="V147" s="35"/>
      <c r="W147" s="35"/>
      <c r="X147" s="35"/>
      <c r="Y147" s="35"/>
      <c r="Z147" s="35"/>
      <c r="AA147" s="35"/>
      <c r="AB147" s="34"/>
      <c r="AC147" s="34"/>
    </row>
    <row r="148" spans="1:29" ht="14.25" customHeight="1">
      <c r="A148" s="34"/>
      <c r="B148" s="34"/>
      <c r="C148" s="34"/>
      <c r="D148" s="34"/>
      <c r="E148" s="34"/>
      <c r="F148" s="34"/>
      <c r="G148" s="34"/>
      <c r="H148" s="34"/>
      <c r="I148" s="34"/>
      <c r="J148" s="34"/>
      <c r="K148" s="34"/>
      <c r="L148" s="34"/>
      <c r="M148" s="34"/>
      <c r="N148" s="34"/>
      <c r="O148" s="34"/>
      <c r="P148" s="34"/>
      <c r="Q148" s="34"/>
      <c r="R148" s="35"/>
      <c r="S148" s="35"/>
      <c r="T148" s="35"/>
      <c r="U148" s="35"/>
      <c r="V148" s="35"/>
      <c r="W148" s="35"/>
      <c r="X148" s="35"/>
      <c r="Y148" s="35"/>
      <c r="Z148" s="35"/>
      <c r="AA148" s="35"/>
      <c r="AB148" s="34"/>
      <c r="AC148" s="34"/>
    </row>
    <row r="149" spans="1:29" ht="14.25" customHeight="1">
      <c r="A149" s="34"/>
      <c r="B149" s="34"/>
      <c r="C149" s="34"/>
      <c r="D149" s="34"/>
      <c r="E149" s="34"/>
      <c r="F149" s="34"/>
      <c r="G149" s="34"/>
      <c r="H149" s="34"/>
      <c r="I149" s="34"/>
      <c r="J149" s="34"/>
      <c r="K149" s="34"/>
      <c r="L149" s="34"/>
      <c r="M149" s="34"/>
      <c r="N149" s="34"/>
      <c r="O149" s="34"/>
      <c r="P149" s="34"/>
      <c r="Q149" s="34"/>
      <c r="R149" s="35"/>
      <c r="S149" s="35"/>
      <c r="T149" s="35"/>
      <c r="U149" s="35"/>
      <c r="V149" s="35"/>
      <c r="W149" s="35"/>
      <c r="X149" s="35"/>
      <c r="Y149" s="35"/>
      <c r="Z149" s="35"/>
      <c r="AA149" s="35"/>
      <c r="AB149" s="34"/>
      <c r="AC149" s="34"/>
    </row>
    <row r="150" spans="1:29" ht="14.25" customHeight="1">
      <c r="A150" s="34"/>
      <c r="B150" s="34"/>
      <c r="C150" s="34"/>
      <c r="D150" s="34"/>
      <c r="E150" s="34"/>
      <c r="F150" s="34"/>
      <c r="G150" s="34"/>
      <c r="H150" s="34"/>
      <c r="I150" s="34"/>
      <c r="J150" s="34"/>
      <c r="K150" s="34"/>
      <c r="L150" s="34"/>
      <c r="M150" s="34"/>
      <c r="N150" s="34"/>
      <c r="O150" s="34"/>
      <c r="P150" s="34"/>
      <c r="Q150" s="34"/>
      <c r="R150" s="35"/>
      <c r="S150" s="35"/>
      <c r="T150" s="35"/>
      <c r="U150" s="35"/>
      <c r="V150" s="35"/>
      <c r="W150" s="35"/>
      <c r="X150" s="35"/>
      <c r="Y150" s="35"/>
      <c r="Z150" s="35"/>
      <c r="AA150" s="35"/>
      <c r="AB150" s="34"/>
      <c r="AC150" s="34"/>
    </row>
    <row r="151" spans="1:29" ht="14.25" customHeight="1">
      <c r="A151" s="34"/>
      <c r="B151" s="34"/>
      <c r="C151" s="34"/>
      <c r="D151" s="34"/>
      <c r="E151" s="34"/>
      <c r="F151" s="34"/>
      <c r="G151" s="34"/>
      <c r="H151" s="34"/>
      <c r="I151" s="34"/>
      <c r="J151" s="34"/>
      <c r="K151" s="34"/>
      <c r="L151" s="34"/>
      <c r="M151" s="34"/>
      <c r="N151" s="34"/>
      <c r="O151" s="34"/>
      <c r="P151" s="34"/>
      <c r="Q151" s="34"/>
      <c r="R151" s="35"/>
      <c r="S151" s="35"/>
      <c r="T151" s="35"/>
      <c r="U151" s="35"/>
      <c r="V151" s="35"/>
      <c r="W151" s="35"/>
      <c r="X151" s="35"/>
      <c r="Y151" s="35"/>
      <c r="Z151" s="35"/>
      <c r="AA151" s="35"/>
      <c r="AB151" s="34"/>
      <c r="AC151" s="34"/>
    </row>
    <row r="152" spans="1:29" ht="14.25" customHeight="1">
      <c r="A152" s="34"/>
      <c r="B152" s="34"/>
      <c r="C152" s="34"/>
      <c r="D152" s="34"/>
      <c r="E152" s="34"/>
      <c r="F152" s="34"/>
      <c r="G152" s="34"/>
      <c r="H152" s="34"/>
      <c r="I152" s="34"/>
      <c r="J152" s="34"/>
      <c r="K152" s="34"/>
      <c r="L152" s="34"/>
      <c r="M152" s="34"/>
      <c r="N152" s="34"/>
      <c r="O152" s="34"/>
      <c r="P152" s="34"/>
      <c r="Q152" s="34"/>
      <c r="R152" s="35"/>
      <c r="S152" s="35"/>
      <c r="T152" s="35"/>
      <c r="U152" s="35"/>
      <c r="V152" s="35"/>
      <c r="W152" s="35"/>
      <c r="X152" s="35"/>
      <c r="Y152" s="35"/>
      <c r="Z152" s="35"/>
      <c r="AA152" s="35"/>
      <c r="AB152" s="34"/>
      <c r="AC152" s="34"/>
    </row>
    <row r="153" spans="1:29" ht="14.25" customHeight="1">
      <c r="A153" s="34"/>
      <c r="B153" s="34"/>
      <c r="C153" s="34"/>
      <c r="D153" s="34"/>
      <c r="E153" s="34"/>
      <c r="F153" s="34"/>
      <c r="G153" s="34"/>
      <c r="H153" s="34"/>
      <c r="I153" s="34"/>
      <c r="J153" s="34"/>
      <c r="K153" s="34"/>
      <c r="L153" s="34"/>
      <c r="M153" s="34"/>
      <c r="N153" s="34"/>
      <c r="O153" s="34"/>
      <c r="P153" s="34"/>
      <c r="Q153" s="34"/>
      <c r="R153" s="35"/>
      <c r="S153" s="35"/>
      <c r="T153" s="35"/>
      <c r="U153" s="35"/>
      <c r="V153" s="35"/>
      <c r="W153" s="35"/>
      <c r="X153" s="35"/>
      <c r="Y153" s="35"/>
      <c r="Z153" s="35"/>
      <c r="AA153" s="35"/>
      <c r="AB153" s="34"/>
      <c r="AC153" s="34"/>
    </row>
    <row r="154" spans="1:29" ht="14.25" customHeight="1">
      <c r="A154" s="34"/>
      <c r="B154" s="34"/>
      <c r="C154" s="34"/>
      <c r="D154" s="34"/>
      <c r="E154" s="34"/>
      <c r="F154" s="34"/>
      <c r="G154" s="34"/>
      <c r="H154" s="34"/>
      <c r="I154" s="34"/>
      <c r="J154" s="34"/>
      <c r="K154" s="34"/>
      <c r="L154" s="34"/>
      <c r="M154" s="34"/>
      <c r="N154" s="34"/>
      <c r="O154" s="34"/>
      <c r="P154" s="34"/>
      <c r="Q154" s="34"/>
      <c r="R154" s="35"/>
      <c r="S154" s="35"/>
      <c r="T154" s="35"/>
      <c r="U154" s="35"/>
      <c r="V154" s="35"/>
      <c r="W154" s="35"/>
      <c r="X154" s="35"/>
      <c r="Y154" s="35"/>
      <c r="Z154" s="35"/>
      <c r="AA154" s="35"/>
      <c r="AB154" s="34"/>
      <c r="AC154" s="34"/>
    </row>
    <row r="155" spans="1:29" ht="14.25" customHeight="1">
      <c r="A155" s="34"/>
      <c r="B155" s="34"/>
      <c r="C155" s="34"/>
      <c r="D155" s="34"/>
      <c r="E155" s="34"/>
      <c r="F155" s="34"/>
      <c r="G155" s="34"/>
      <c r="H155" s="34"/>
      <c r="I155" s="34"/>
      <c r="J155" s="34"/>
      <c r="K155" s="34"/>
      <c r="L155" s="34"/>
      <c r="M155" s="34"/>
      <c r="N155" s="34"/>
      <c r="O155" s="34"/>
      <c r="P155" s="34"/>
      <c r="Q155" s="34"/>
      <c r="R155" s="35"/>
      <c r="S155" s="35"/>
      <c r="T155" s="35"/>
      <c r="U155" s="35"/>
      <c r="V155" s="35"/>
      <c r="W155" s="35"/>
      <c r="X155" s="35"/>
      <c r="Y155" s="35"/>
      <c r="Z155" s="35"/>
      <c r="AA155" s="35"/>
      <c r="AB155" s="34"/>
      <c r="AC155" s="34"/>
    </row>
    <row r="156" spans="1:29" ht="14.25" customHeight="1">
      <c r="A156" s="34"/>
      <c r="B156" s="34"/>
      <c r="C156" s="34"/>
      <c r="D156" s="34"/>
      <c r="E156" s="34"/>
      <c r="F156" s="34"/>
      <c r="G156" s="34"/>
      <c r="H156" s="34"/>
      <c r="I156" s="34"/>
      <c r="J156" s="34"/>
      <c r="K156" s="34"/>
      <c r="L156" s="34"/>
      <c r="M156" s="34"/>
      <c r="N156" s="34"/>
      <c r="O156" s="34"/>
      <c r="P156" s="34"/>
      <c r="Q156" s="34"/>
      <c r="R156" s="35"/>
      <c r="S156" s="35"/>
      <c r="T156" s="35"/>
      <c r="U156" s="35"/>
      <c r="V156" s="35"/>
      <c r="W156" s="35"/>
      <c r="X156" s="35"/>
      <c r="Y156" s="35"/>
      <c r="Z156" s="35"/>
      <c r="AA156" s="35"/>
      <c r="AB156" s="34"/>
      <c r="AC156" s="34"/>
    </row>
    <row r="157" spans="1:29" ht="14.25" customHeight="1">
      <c r="A157" s="34"/>
      <c r="B157" s="34"/>
      <c r="C157" s="34"/>
      <c r="D157" s="34"/>
      <c r="E157" s="34"/>
      <c r="F157" s="34"/>
      <c r="G157" s="34"/>
      <c r="H157" s="34"/>
      <c r="I157" s="34"/>
      <c r="J157" s="34"/>
      <c r="K157" s="34"/>
      <c r="L157" s="34"/>
      <c r="M157" s="34"/>
      <c r="N157" s="34"/>
      <c r="O157" s="34"/>
      <c r="P157" s="34"/>
      <c r="Q157" s="34"/>
      <c r="R157" s="35"/>
      <c r="S157" s="35"/>
      <c r="T157" s="35"/>
      <c r="U157" s="35"/>
      <c r="V157" s="35"/>
      <c r="W157" s="35"/>
      <c r="X157" s="35"/>
      <c r="Y157" s="35"/>
      <c r="Z157" s="35"/>
      <c r="AA157" s="35"/>
      <c r="AB157" s="34"/>
      <c r="AC157" s="34"/>
    </row>
    <row r="158" spans="1:29" ht="14.25" customHeight="1">
      <c r="A158" s="34"/>
      <c r="B158" s="34"/>
      <c r="C158" s="34"/>
      <c r="D158" s="34"/>
      <c r="E158" s="34"/>
      <c r="F158" s="34"/>
      <c r="G158" s="34"/>
      <c r="H158" s="34"/>
      <c r="I158" s="34"/>
      <c r="J158" s="34"/>
      <c r="K158" s="34"/>
      <c r="L158" s="34"/>
      <c r="M158" s="34"/>
      <c r="N158" s="34"/>
      <c r="O158" s="34"/>
      <c r="P158" s="34"/>
      <c r="Q158" s="34"/>
      <c r="R158" s="35"/>
      <c r="S158" s="35"/>
      <c r="T158" s="35"/>
      <c r="U158" s="35"/>
      <c r="V158" s="35"/>
      <c r="W158" s="35"/>
      <c r="X158" s="35"/>
      <c r="Y158" s="35"/>
      <c r="Z158" s="35"/>
      <c r="AA158" s="35"/>
      <c r="AB158" s="34"/>
      <c r="AC158" s="34"/>
    </row>
    <row r="159" spans="1:29" ht="14.25" customHeight="1">
      <c r="A159" s="34"/>
      <c r="B159" s="34"/>
      <c r="C159" s="34"/>
      <c r="D159" s="34"/>
      <c r="E159" s="34"/>
      <c r="F159" s="34"/>
      <c r="G159" s="34"/>
      <c r="H159" s="34"/>
      <c r="I159" s="34"/>
      <c r="J159" s="34"/>
      <c r="K159" s="34"/>
      <c r="L159" s="34"/>
      <c r="M159" s="34"/>
      <c r="N159" s="34"/>
      <c r="O159" s="34"/>
      <c r="P159" s="34"/>
      <c r="Q159" s="34"/>
      <c r="R159" s="35"/>
      <c r="S159" s="35"/>
      <c r="T159" s="35"/>
      <c r="U159" s="35"/>
      <c r="V159" s="35"/>
      <c r="W159" s="35"/>
      <c r="X159" s="35"/>
      <c r="Y159" s="35"/>
      <c r="Z159" s="35"/>
      <c r="AA159" s="35"/>
      <c r="AB159" s="34"/>
      <c r="AC159" s="34"/>
    </row>
    <row r="160" spans="1:29" ht="14.25" customHeight="1">
      <c r="A160" s="34"/>
      <c r="B160" s="34"/>
      <c r="C160" s="34"/>
      <c r="D160" s="34"/>
      <c r="E160" s="34"/>
      <c r="F160" s="34"/>
      <c r="G160" s="34"/>
      <c r="H160" s="34"/>
      <c r="I160" s="34"/>
      <c r="J160" s="34"/>
      <c r="K160" s="34"/>
      <c r="L160" s="34"/>
      <c r="M160" s="34"/>
      <c r="N160" s="34"/>
      <c r="O160" s="34"/>
      <c r="P160" s="34"/>
      <c r="Q160" s="34"/>
      <c r="R160" s="35"/>
      <c r="S160" s="35"/>
      <c r="T160" s="35"/>
      <c r="U160" s="35"/>
      <c r="V160" s="35"/>
      <c r="W160" s="35"/>
      <c r="X160" s="35"/>
      <c r="Y160" s="35"/>
      <c r="Z160" s="35"/>
      <c r="AA160" s="35"/>
      <c r="AB160" s="34"/>
      <c r="AC160" s="34"/>
    </row>
    <row r="161" spans="1:29" ht="14.25" customHeight="1">
      <c r="A161" s="34"/>
      <c r="B161" s="34"/>
      <c r="C161" s="34"/>
      <c r="D161" s="34"/>
      <c r="E161" s="34"/>
      <c r="F161" s="34"/>
      <c r="G161" s="34"/>
      <c r="H161" s="34"/>
      <c r="I161" s="34"/>
      <c r="J161" s="34"/>
      <c r="K161" s="34"/>
      <c r="L161" s="34"/>
      <c r="M161" s="34"/>
      <c r="N161" s="34"/>
      <c r="O161" s="34"/>
      <c r="P161" s="34"/>
      <c r="Q161" s="34"/>
      <c r="R161" s="35"/>
      <c r="S161" s="35"/>
      <c r="T161" s="35"/>
      <c r="U161" s="35"/>
      <c r="V161" s="35"/>
      <c r="W161" s="35"/>
      <c r="X161" s="35"/>
      <c r="Y161" s="35"/>
      <c r="Z161" s="35"/>
      <c r="AA161" s="35"/>
      <c r="AB161" s="34"/>
      <c r="AC161" s="34"/>
    </row>
    <row r="162" spans="1:29" ht="14.25" customHeight="1">
      <c r="A162" s="34"/>
      <c r="B162" s="34"/>
      <c r="C162" s="34"/>
      <c r="D162" s="34"/>
      <c r="E162" s="34"/>
      <c r="F162" s="34"/>
      <c r="G162" s="34"/>
      <c r="H162" s="34"/>
      <c r="I162" s="34"/>
      <c r="J162" s="34"/>
      <c r="K162" s="34"/>
      <c r="L162" s="34"/>
      <c r="M162" s="34"/>
      <c r="N162" s="34"/>
      <c r="O162" s="34"/>
      <c r="P162" s="34"/>
      <c r="Q162" s="34"/>
      <c r="R162" s="35"/>
      <c r="S162" s="35"/>
      <c r="T162" s="35"/>
      <c r="U162" s="35"/>
      <c r="V162" s="35"/>
      <c r="W162" s="35"/>
      <c r="X162" s="35"/>
      <c r="Y162" s="35"/>
      <c r="Z162" s="35"/>
      <c r="AA162" s="35"/>
      <c r="AB162" s="34"/>
      <c r="AC162" s="34"/>
    </row>
    <row r="163" spans="1:29" ht="14.25" customHeight="1">
      <c r="A163" s="34"/>
      <c r="B163" s="34"/>
      <c r="C163" s="34"/>
      <c r="D163" s="34"/>
      <c r="E163" s="34"/>
      <c r="F163" s="34"/>
      <c r="G163" s="34"/>
      <c r="H163" s="34"/>
      <c r="I163" s="34"/>
      <c r="J163" s="34"/>
      <c r="K163" s="34"/>
      <c r="L163" s="34"/>
      <c r="M163" s="34"/>
      <c r="N163" s="34"/>
      <c r="O163" s="34"/>
      <c r="P163" s="34"/>
      <c r="Q163" s="34"/>
      <c r="R163" s="35"/>
      <c r="S163" s="35"/>
      <c r="T163" s="35"/>
      <c r="U163" s="35"/>
      <c r="V163" s="35"/>
      <c r="W163" s="35"/>
      <c r="X163" s="35"/>
      <c r="Y163" s="35"/>
      <c r="Z163" s="35"/>
      <c r="AA163" s="35"/>
      <c r="AB163" s="34"/>
      <c r="AC163" s="34"/>
    </row>
    <row r="164" spans="1:29" ht="14.25" customHeight="1">
      <c r="A164" s="34"/>
      <c r="B164" s="34"/>
      <c r="C164" s="34"/>
      <c r="D164" s="34"/>
      <c r="E164" s="34"/>
      <c r="F164" s="34"/>
      <c r="G164" s="34"/>
      <c r="H164" s="34"/>
      <c r="I164" s="34"/>
      <c r="J164" s="34"/>
      <c r="K164" s="34"/>
      <c r="L164" s="34"/>
      <c r="M164" s="34"/>
      <c r="N164" s="34"/>
      <c r="O164" s="34"/>
      <c r="P164" s="34"/>
      <c r="Q164" s="34"/>
      <c r="R164" s="35"/>
      <c r="S164" s="35"/>
      <c r="T164" s="35"/>
      <c r="U164" s="35"/>
      <c r="V164" s="35"/>
      <c r="W164" s="35"/>
      <c r="X164" s="35"/>
      <c r="Y164" s="35"/>
      <c r="Z164" s="35"/>
      <c r="AA164" s="35"/>
      <c r="AB164" s="34"/>
      <c r="AC164" s="34"/>
    </row>
    <row r="165" spans="1:29" ht="14.25" customHeight="1">
      <c r="A165" s="34"/>
      <c r="B165" s="34"/>
      <c r="C165" s="34"/>
      <c r="D165" s="34"/>
      <c r="E165" s="34"/>
      <c r="F165" s="34"/>
      <c r="G165" s="34"/>
      <c r="H165" s="34"/>
      <c r="I165" s="34"/>
      <c r="J165" s="34"/>
      <c r="K165" s="34"/>
      <c r="L165" s="34"/>
      <c r="M165" s="34"/>
      <c r="N165" s="34"/>
      <c r="O165" s="34"/>
      <c r="P165" s="34"/>
      <c r="Q165" s="34"/>
      <c r="R165" s="35"/>
      <c r="S165" s="35"/>
      <c r="T165" s="35"/>
      <c r="U165" s="35"/>
      <c r="V165" s="35"/>
      <c r="W165" s="35"/>
      <c r="X165" s="35"/>
      <c r="Y165" s="35"/>
      <c r="Z165" s="35"/>
      <c r="AA165" s="35"/>
      <c r="AB165" s="34"/>
      <c r="AC165" s="34"/>
    </row>
    <row r="166" spans="1:29" ht="14.25" customHeight="1">
      <c r="A166" s="34"/>
      <c r="B166" s="34"/>
      <c r="C166" s="34"/>
      <c r="D166" s="34"/>
      <c r="E166" s="34"/>
      <c r="F166" s="34"/>
      <c r="G166" s="34"/>
      <c r="H166" s="34"/>
      <c r="I166" s="34"/>
      <c r="J166" s="34"/>
      <c r="K166" s="34"/>
      <c r="L166" s="34"/>
      <c r="M166" s="34"/>
      <c r="N166" s="34"/>
      <c r="O166" s="34"/>
      <c r="P166" s="34"/>
      <c r="Q166" s="34"/>
      <c r="R166" s="35"/>
      <c r="S166" s="35"/>
      <c r="T166" s="35"/>
      <c r="U166" s="35"/>
      <c r="V166" s="35"/>
      <c r="W166" s="35"/>
      <c r="X166" s="35"/>
      <c r="Y166" s="35"/>
      <c r="Z166" s="35"/>
      <c r="AA166" s="35"/>
      <c r="AB166" s="34"/>
      <c r="AC166" s="34"/>
    </row>
    <row r="167" spans="1:29" ht="14.25" customHeight="1">
      <c r="A167" s="34"/>
      <c r="B167" s="34"/>
      <c r="C167" s="34"/>
      <c r="D167" s="34"/>
      <c r="E167" s="34"/>
      <c r="F167" s="34"/>
      <c r="G167" s="34"/>
      <c r="H167" s="34"/>
      <c r="I167" s="34"/>
      <c r="J167" s="34"/>
      <c r="K167" s="34"/>
      <c r="L167" s="34"/>
      <c r="M167" s="34"/>
      <c r="N167" s="34"/>
      <c r="O167" s="34"/>
      <c r="P167" s="34"/>
      <c r="Q167" s="34"/>
      <c r="R167" s="35"/>
      <c r="S167" s="35"/>
      <c r="T167" s="35"/>
      <c r="U167" s="35"/>
      <c r="V167" s="35"/>
      <c r="W167" s="35"/>
      <c r="X167" s="35"/>
      <c r="Y167" s="35"/>
      <c r="Z167" s="35"/>
      <c r="AA167" s="35"/>
      <c r="AB167" s="34"/>
      <c r="AC167" s="34"/>
    </row>
    <row r="168" spans="1:29" ht="14.25" customHeight="1">
      <c r="A168" s="34"/>
      <c r="B168" s="34"/>
      <c r="C168" s="34"/>
      <c r="D168" s="34"/>
      <c r="E168" s="34"/>
      <c r="F168" s="34"/>
      <c r="G168" s="34"/>
      <c r="H168" s="34"/>
      <c r="I168" s="34"/>
      <c r="J168" s="34"/>
      <c r="K168" s="34"/>
      <c r="L168" s="34"/>
      <c r="M168" s="34"/>
      <c r="N168" s="34"/>
      <c r="O168" s="34"/>
      <c r="P168" s="34"/>
      <c r="Q168" s="34"/>
      <c r="R168" s="35"/>
      <c r="S168" s="35"/>
      <c r="T168" s="35"/>
      <c r="U168" s="35"/>
      <c r="V168" s="35"/>
      <c r="W168" s="35"/>
      <c r="X168" s="35"/>
      <c r="Y168" s="35"/>
      <c r="Z168" s="35"/>
      <c r="AA168" s="35"/>
      <c r="AB168" s="34"/>
      <c r="AC168" s="34"/>
    </row>
    <row r="169" spans="1:29" ht="14.25" customHeight="1">
      <c r="A169" s="34"/>
      <c r="B169" s="34"/>
      <c r="C169" s="34"/>
      <c r="D169" s="34"/>
      <c r="E169" s="34"/>
      <c r="F169" s="34"/>
      <c r="G169" s="34"/>
      <c r="H169" s="34"/>
      <c r="I169" s="34"/>
      <c r="J169" s="34"/>
      <c r="K169" s="34"/>
      <c r="L169" s="34"/>
      <c r="M169" s="34"/>
      <c r="N169" s="34"/>
      <c r="O169" s="34"/>
      <c r="P169" s="34"/>
      <c r="Q169" s="34"/>
      <c r="R169" s="35"/>
      <c r="S169" s="35"/>
      <c r="T169" s="35"/>
      <c r="U169" s="35"/>
      <c r="V169" s="35"/>
      <c r="W169" s="35"/>
      <c r="X169" s="35"/>
      <c r="Y169" s="35"/>
      <c r="Z169" s="35"/>
      <c r="AA169" s="35"/>
      <c r="AB169" s="34"/>
      <c r="AC169" s="34"/>
    </row>
    <row r="170" spans="1:29" ht="14.25" customHeight="1">
      <c r="A170" s="34"/>
      <c r="B170" s="34"/>
      <c r="C170" s="34"/>
      <c r="D170" s="34"/>
      <c r="E170" s="34"/>
      <c r="F170" s="34"/>
      <c r="G170" s="34"/>
      <c r="H170" s="34"/>
      <c r="I170" s="34"/>
      <c r="J170" s="34"/>
      <c r="K170" s="34"/>
      <c r="L170" s="34"/>
      <c r="M170" s="34"/>
      <c r="N170" s="34"/>
      <c r="O170" s="34"/>
      <c r="P170" s="34"/>
      <c r="Q170" s="34"/>
      <c r="R170" s="35"/>
      <c r="S170" s="35"/>
      <c r="T170" s="35"/>
      <c r="U170" s="35"/>
      <c r="V170" s="35"/>
      <c r="W170" s="35"/>
      <c r="X170" s="35"/>
      <c r="Y170" s="35"/>
      <c r="Z170" s="35"/>
      <c r="AA170" s="35"/>
      <c r="AB170" s="34"/>
      <c r="AC170" s="34"/>
    </row>
    <row r="171" spans="1:29" ht="14.25" customHeight="1">
      <c r="A171" s="34"/>
      <c r="B171" s="34"/>
      <c r="C171" s="34"/>
      <c r="D171" s="34"/>
      <c r="E171" s="34"/>
      <c r="F171" s="34"/>
      <c r="G171" s="34"/>
      <c r="H171" s="34"/>
      <c r="I171" s="34"/>
      <c r="J171" s="34"/>
      <c r="K171" s="34"/>
      <c r="L171" s="34"/>
      <c r="M171" s="34"/>
      <c r="N171" s="34"/>
      <c r="O171" s="34"/>
      <c r="P171" s="34"/>
      <c r="Q171" s="34"/>
      <c r="R171" s="35"/>
      <c r="S171" s="35"/>
      <c r="T171" s="35"/>
      <c r="U171" s="35"/>
      <c r="V171" s="35"/>
      <c r="W171" s="35"/>
      <c r="X171" s="35"/>
      <c r="Y171" s="35"/>
      <c r="Z171" s="35"/>
      <c r="AA171" s="35"/>
      <c r="AB171" s="34"/>
      <c r="AC171" s="34"/>
    </row>
    <row r="172" spans="1:29" ht="14.25" customHeight="1">
      <c r="A172" s="34"/>
      <c r="B172" s="34"/>
      <c r="C172" s="34"/>
      <c r="D172" s="34"/>
      <c r="E172" s="34"/>
      <c r="F172" s="34"/>
      <c r="G172" s="34"/>
      <c r="H172" s="34"/>
      <c r="I172" s="34"/>
      <c r="J172" s="34"/>
      <c r="K172" s="34"/>
      <c r="L172" s="34"/>
      <c r="M172" s="34"/>
      <c r="N172" s="34"/>
      <c r="O172" s="34"/>
      <c r="P172" s="34"/>
      <c r="Q172" s="34"/>
      <c r="R172" s="35"/>
      <c r="S172" s="35"/>
      <c r="T172" s="35"/>
      <c r="U172" s="35"/>
      <c r="V172" s="35"/>
      <c r="W172" s="35"/>
      <c r="X172" s="35"/>
      <c r="Y172" s="35"/>
      <c r="Z172" s="35"/>
      <c r="AA172" s="35"/>
      <c r="AB172" s="34"/>
      <c r="AC172" s="34"/>
    </row>
    <row r="173" spans="1:29" ht="14.25" customHeight="1">
      <c r="A173" s="34"/>
      <c r="B173" s="34"/>
      <c r="C173" s="34"/>
      <c r="D173" s="34"/>
      <c r="E173" s="34"/>
      <c r="F173" s="34"/>
      <c r="G173" s="34"/>
      <c r="H173" s="34"/>
      <c r="I173" s="34"/>
      <c r="J173" s="34"/>
      <c r="K173" s="34"/>
      <c r="L173" s="34"/>
      <c r="M173" s="34"/>
      <c r="N173" s="34"/>
      <c r="O173" s="34"/>
      <c r="P173" s="34"/>
      <c r="Q173" s="34"/>
      <c r="R173" s="35"/>
      <c r="S173" s="35"/>
      <c r="T173" s="35"/>
      <c r="U173" s="35"/>
      <c r="V173" s="35"/>
      <c r="W173" s="35"/>
      <c r="X173" s="35"/>
      <c r="Y173" s="35"/>
      <c r="Z173" s="35"/>
      <c r="AA173" s="35"/>
      <c r="AB173" s="34"/>
      <c r="AC173" s="34"/>
    </row>
    <row r="174" spans="1:29" ht="14.25" customHeight="1">
      <c r="A174" s="34"/>
      <c r="B174" s="34"/>
      <c r="C174" s="34"/>
      <c r="D174" s="34"/>
      <c r="E174" s="34"/>
      <c r="F174" s="34"/>
      <c r="G174" s="34"/>
      <c r="H174" s="34"/>
      <c r="I174" s="34"/>
      <c r="J174" s="34"/>
      <c r="K174" s="34"/>
      <c r="L174" s="34"/>
      <c r="M174" s="34"/>
      <c r="N174" s="34"/>
      <c r="O174" s="34"/>
      <c r="P174" s="34"/>
      <c r="Q174" s="34"/>
      <c r="R174" s="35"/>
      <c r="S174" s="35"/>
      <c r="T174" s="35"/>
      <c r="U174" s="35"/>
      <c r="V174" s="35"/>
      <c r="W174" s="35"/>
      <c r="X174" s="35"/>
      <c r="Y174" s="35"/>
      <c r="Z174" s="35"/>
      <c r="AA174" s="35"/>
      <c r="AB174" s="34"/>
      <c r="AC174" s="34"/>
    </row>
    <row r="175" spans="1:29" ht="14.25" customHeight="1">
      <c r="A175" s="34"/>
      <c r="B175" s="34"/>
      <c r="C175" s="34"/>
      <c r="D175" s="34"/>
      <c r="E175" s="34"/>
      <c r="F175" s="34"/>
      <c r="G175" s="34"/>
      <c r="H175" s="34"/>
      <c r="I175" s="34"/>
      <c r="J175" s="34"/>
      <c r="K175" s="34"/>
      <c r="L175" s="34"/>
      <c r="M175" s="34"/>
      <c r="N175" s="34"/>
      <c r="O175" s="34"/>
      <c r="P175" s="34"/>
      <c r="Q175" s="34"/>
      <c r="R175" s="35"/>
      <c r="S175" s="35"/>
      <c r="T175" s="35"/>
      <c r="U175" s="35"/>
      <c r="V175" s="35"/>
      <c r="W175" s="35"/>
      <c r="X175" s="35"/>
      <c r="Y175" s="35"/>
      <c r="Z175" s="35"/>
      <c r="AA175" s="35"/>
      <c r="AB175" s="34"/>
      <c r="AC175" s="34"/>
    </row>
    <row r="176" spans="1:29" ht="14.25" customHeight="1">
      <c r="A176" s="34"/>
      <c r="B176" s="34"/>
      <c r="C176" s="34"/>
      <c r="D176" s="34"/>
      <c r="E176" s="34"/>
      <c r="F176" s="34"/>
      <c r="G176" s="34"/>
      <c r="H176" s="34"/>
      <c r="I176" s="34"/>
      <c r="J176" s="34"/>
      <c r="K176" s="34"/>
      <c r="L176" s="34"/>
      <c r="M176" s="34"/>
      <c r="N176" s="34"/>
      <c r="O176" s="34"/>
      <c r="P176" s="34"/>
      <c r="Q176" s="34"/>
      <c r="R176" s="35"/>
      <c r="S176" s="35"/>
      <c r="T176" s="35"/>
      <c r="U176" s="35"/>
      <c r="V176" s="35"/>
      <c r="W176" s="35"/>
      <c r="X176" s="35"/>
      <c r="Y176" s="35"/>
      <c r="Z176" s="35"/>
      <c r="AA176" s="35"/>
      <c r="AB176" s="34"/>
      <c r="AC176" s="34"/>
    </row>
    <row r="177" spans="1:29" ht="14.25" customHeight="1">
      <c r="A177" s="34"/>
      <c r="B177" s="34"/>
      <c r="C177" s="34"/>
      <c r="D177" s="34"/>
      <c r="E177" s="34"/>
      <c r="F177" s="34"/>
      <c r="G177" s="34"/>
      <c r="H177" s="34"/>
      <c r="I177" s="34"/>
      <c r="J177" s="34"/>
      <c r="K177" s="34"/>
      <c r="L177" s="34"/>
      <c r="M177" s="34"/>
      <c r="N177" s="34"/>
      <c r="O177" s="34"/>
      <c r="P177" s="34"/>
      <c r="Q177" s="34"/>
      <c r="R177" s="35"/>
      <c r="S177" s="35"/>
      <c r="T177" s="35"/>
      <c r="U177" s="35"/>
      <c r="V177" s="35"/>
      <c r="W177" s="35"/>
      <c r="X177" s="35"/>
      <c r="Y177" s="35"/>
      <c r="Z177" s="35"/>
      <c r="AA177" s="35"/>
      <c r="AB177" s="34"/>
      <c r="AC177" s="34"/>
    </row>
    <row r="178" spans="1:29" ht="14.25" customHeight="1">
      <c r="A178" s="34"/>
      <c r="B178" s="34"/>
      <c r="C178" s="34"/>
      <c r="D178" s="34"/>
      <c r="E178" s="34"/>
      <c r="F178" s="34"/>
      <c r="G178" s="34"/>
      <c r="H178" s="34"/>
      <c r="I178" s="34"/>
      <c r="J178" s="34"/>
      <c r="K178" s="34"/>
      <c r="L178" s="34"/>
      <c r="M178" s="34"/>
      <c r="N178" s="34"/>
      <c r="O178" s="34"/>
      <c r="P178" s="34"/>
      <c r="Q178" s="34"/>
      <c r="R178" s="35"/>
      <c r="S178" s="35"/>
      <c r="T178" s="35"/>
      <c r="U178" s="35"/>
      <c r="V178" s="35"/>
      <c r="W178" s="35"/>
      <c r="X178" s="35"/>
      <c r="Y178" s="35"/>
      <c r="Z178" s="35"/>
      <c r="AA178" s="35"/>
      <c r="AB178" s="34"/>
      <c r="AC178" s="34"/>
    </row>
    <row r="179" spans="1:29" ht="14.25" customHeight="1">
      <c r="A179" s="34"/>
      <c r="B179" s="34"/>
      <c r="C179" s="34"/>
      <c r="D179" s="34"/>
      <c r="E179" s="34"/>
      <c r="F179" s="34"/>
      <c r="G179" s="34"/>
      <c r="H179" s="34"/>
      <c r="I179" s="34"/>
      <c r="J179" s="34"/>
      <c r="K179" s="34"/>
      <c r="L179" s="34"/>
      <c r="M179" s="34"/>
      <c r="N179" s="34"/>
      <c r="O179" s="34"/>
      <c r="P179" s="34"/>
      <c r="Q179" s="34"/>
      <c r="R179" s="35"/>
      <c r="S179" s="35"/>
      <c r="T179" s="35"/>
      <c r="U179" s="35"/>
      <c r="V179" s="35"/>
      <c r="W179" s="35"/>
      <c r="X179" s="35"/>
      <c r="Y179" s="35"/>
      <c r="Z179" s="35"/>
      <c r="AA179" s="35"/>
      <c r="AB179" s="34"/>
      <c r="AC179" s="34"/>
    </row>
    <row r="180" spans="1:29" ht="14.25" customHeight="1">
      <c r="A180" s="34"/>
      <c r="B180" s="34"/>
      <c r="C180" s="34"/>
      <c r="D180" s="34"/>
      <c r="E180" s="34"/>
      <c r="F180" s="34"/>
      <c r="G180" s="34"/>
      <c r="H180" s="34"/>
      <c r="I180" s="34"/>
      <c r="J180" s="34"/>
      <c r="K180" s="34"/>
      <c r="L180" s="34"/>
      <c r="M180" s="34"/>
      <c r="N180" s="34"/>
      <c r="O180" s="34"/>
      <c r="P180" s="34"/>
      <c r="Q180" s="34"/>
      <c r="R180" s="35"/>
      <c r="S180" s="35"/>
      <c r="T180" s="35"/>
      <c r="U180" s="35"/>
      <c r="V180" s="35"/>
      <c r="W180" s="35"/>
      <c r="X180" s="35"/>
      <c r="Y180" s="35"/>
      <c r="Z180" s="35"/>
      <c r="AA180" s="35"/>
      <c r="AB180" s="34"/>
      <c r="AC180" s="34"/>
    </row>
    <row r="181" spans="1:29" ht="14.25" customHeight="1">
      <c r="A181" s="34"/>
      <c r="B181" s="34"/>
      <c r="C181" s="34"/>
      <c r="D181" s="34"/>
      <c r="E181" s="34"/>
      <c r="F181" s="34"/>
      <c r="G181" s="34"/>
      <c r="H181" s="34"/>
      <c r="I181" s="34"/>
      <c r="J181" s="34"/>
      <c r="K181" s="34"/>
      <c r="L181" s="34"/>
      <c r="M181" s="34"/>
      <c r="N181" s="34"/>
      <c r="O181" s="34"/>
      <c r="P181" s="34"/>
      <c r="Q181" s="34"/>
      <c r="R181" s="35"/>
      <c r="S181" s="35"/>
      <c r="T181" s="35"/>
      <c r="U181" s="35"/>
      <c r="V181" s="35"/>
      <c r="W181" s="35"/>
      <c r="X181" s="35"/>
      <c r="Y181" s="35"/>
      <c r="Z181" s="35"/>
      <c r="AA181" s="35"/>
      <c r="AB181" s="34"/>
      <c r="AC181" s="34"/>
    </row>
    <row r="182" spans="1:29" ht="14.25" customHeight="1">
      <c r="A182" s="34"/>
      <c r="B182" s="34"/>
      <c r="C182" s="34"/>
      <c r="D182" s="34"/>
      <c r="E182" s="34"/>
      <c r="F182" s="34"/>
      <c r="G182" s="34"/>
      <c r="H182" s="34"/>
      <c r="I182" s="34"/>
      <c r="J182" s="34"/>
      <c r="K182" s="34"/>
      <c r="L182" s="34"/>
      <c r="M182" s="34"/>
      <c r="N182" s="34"/>
      <c r="O182" s="34"/>
      <c r="P182" s="34"/>
      <c r="Q182" s="34"/>
      <c r="R182" s="35"/>
      <c r="S182" s="35"/>
      <c r="T182" s="35"/>
      <c r="U182" s="35"/>
      <c r="V182" s="35"/>
      <c r="W182" s="35"/>
      <c r="X182" s="35"/>
      <c r="Y182" s="35"/>
      <c r="Z182" s="35"/>
      <c r="AA182" s="35"/>
      <c r="AB182" s="34"/>
      <c r="AC182" s="34"/>
    </row>
    <row r="183" spans="1:29" ht="14.25" customHeight="1">
      <c r="A183" s="34"/>
      <c r="B183" s="34"/>
      <c r="C183" s="34"/>
      <c r="D183" s="34"/>
      <c r="E183" s="34"/>
      <c r="F183" s="34"/>
      <c r="G183" s="34"/>
      <c r="H183" s="34"/>
      <c r="I183" s="34"/>
      <c r="J183" s="34"/>
      <c r="K183" s="34"/>
      <c r="L183" s="34"/>
      <c r="M183" s="34"/>
      <c r="N183" s="34"/>
      <c r="O183" s="34"/>
      <c r="P183" s="34"/>
      <c r="Q183" s="34"/>
      <c r="R183" s="35"/>
      <c r="S183" s="35"/>
      <c r="T183" s="35"/>
      <c r="U183" s="35"/>
      <c r="V183" s="35"/>
      <c r="W183" s="35"/>
      <c r="X183" s="35"/>
      <c r="Y183" s="35"/>
      <c r="Z183" s="35"/>
      <c r="AA183" s="35"/>
      <c r="AB183" s="34"/>
      <c r="AC183" s="34"/>
    </row>
    <row r="184" spans="1:29" ht="14.25" customHeight="1">
      <c r="A184" s="34"/>
      <c r="B184" s="34"/>
      <c r="C184" s="34"/>
      <c r="D184" s="34"/>
      <c r="E184" s="34"/>
      <c r="F184" s="34"/>
      <c r="G184" s="34"/>
      <c r="H184" s="34"/>
      <c r="I184" s="34"/>
      <c r="J184" s="34"/>
      <c r="K184" s="34"/>
      <c r="L184" s="34"/>
      <c r="M184" s="34"/>
      <c r="N184" s="34"/>
      <c r="O184" s="34"/>
      <c r="P184" s="34"/>
      <c r="Q184" s="34"/>
      <c r="R184" s="35"/>
      <c r="S184" s="35"/>
      <c r="T184" s="35"/>
      <c r="U184" s="35"/>
      <c r="V184" s="35"/>
      <c r="W184" s="35"/>
      <c r="X184" s="35"/>
      <c r="Y184" s="35"/>
      <c r="Z184" s="35"/>
      <c r="AA184" s="35"/>
      <c r="AB184" s="34"/>
      <c r="AC184" s="34"/>
    </row>
    <row r="185" spans="1:29" ht="14.25" customHeight="1">
      <c r="A185" s="34"/>
      <c r="B185" s="34"/>
      <c r="C185" s="34"/>
      <c r="D185" s="34"/>
      <c r="E185" s="34"/>
      <c r="F185" s="34"/>
      <c r="G185" s="34"/>
      <c r="H185" s="34"/>
      <c r="I185" s="34"/>
      <c r="J185" s="34"/>
      <c r="K185" s="34"/>
      <c r="L185" s="34"/>
      <c r="M185" s="34"/>
      <c r="N185" s="34"/>
      <c r="O185" s="34"/>
      <c r="P185" s="34"/>
      <c r="Q185" s="34"/>
      <c r="R185" s="35"/>
      <c r="S185" s="35"/>
      <c r="T185" s="35"/>
      <c r="U185" s="35"/>
      <c r="V185" s="35"/>
      <c r="W185" s="35"/>
      <c r="X185" s="35"/>
      <c r="Y185" s="35"/>
      <c r="Z185" s="35"/>
      <c r="AA185" s="35"/>
      <c r="AB185" s="34"/>
      <c r="AC185" s="34"/>
    </row>
    <row r="186" spans="1:29" ht="14.25" customHeight="1">
      <c r="A186" s="34"/>
      <c r="B186" s="34"/>
      <c r="C186" s="34"/>
      <c r="D186" s="34"/>
      <c r="E186" s="34"/>
      <c r="F186" s="34"/>
      <c r="G186" s="34"/>
      <c r="H186" s="34"/>
      <c r="I186" s="34"/>
      <c r="J186" s="34"/>
      <c r="K186" s="34"/>
      <c r="L186" s="34"/>
      <c r="M186" s="34"/>
      <c r="N186" s="34"/>
      <c r="O186" s="34"/>
      <c r="P186" s="34"/>
      <c r="Q186" s="34"/>
      <c r="R186" s="35"/>
      <c r="S186" s="35"/>
      <c r="T186" s="35"/>
      <c r="U186" s="35"/>
      <c r="V186" s="35"/>
      <c r="W186" s="35"/>
      <c r="X186" s="35"/>
      <c r="Y186" s="35"/>
      <c r="Z186" s="35"/>
      <c r="AA186" s="35"/>
      <c r="AB186" s="34"/>
      <c r="AC186" s="34"/>
    </row>
    <row r="187" spans="1:29" ht="14.25" customHeight="1">
      <c r="A187" s="34"/>
      <c r="B187" s="34"/>
      <c r="C187" s="34"/>
      <c r="D187" s="34"/>
      <c r="E187" s="34"/>
      <c r="F187" s="34"/>
      <c r="G187" s="34"/>
      <c r="H187" s="34"/>
      <c r="I187" s="34"/>
      <c r="J187" s="34"/>
      <c r="K187" s="34"/>
      <c r="L187" s="34"/>
      <c r="M187" s="34"/>
      <c r="N187" s="34"/>
      <c r="O187" s="34"/>
      <c r="P187" s="34"/>
      <c r="Q187" s="34"/>
      <c r="R187" s="35"/>
      <c r="S187" s="35"/>
      <c r="T187" s="35"/>
      <c r="U187" s="35"/>
      <c r="V187" s="35"/>
      <c r="W187" s="35"/>
      <c r="X187" s="35"/>
      <c r="Y187" s="35"/>
      <c r="Z187" s="35"/>
      <c r="AA187" s="35"/>
      <c r="AB187" s="34"/>
      <c r="AC187" s="34"/>
    </row>
    <row r="188" spans="1:29" ht="14.25" customHeight="1">
      <c r="A188" s="34"/>
      <c r="B188" s="34"/>
      <c r="C188" s="34"/>
      <c r="D188" s="34"/>
      <c r="E188" s="34"/>
      <c r="F188" s="34"/>
      <c r="G188" s="34"/>
      <c r="H188" s="34"/>
      <c r="I188" s="34"/>
      <c r="J188" s="34"/>
      <c r="K188" s="34"/>
      <c r="L188" s="34"/>
      <c r="M188" s="34"/>
      <c r="N188" s="34"/>
      <c r="O188" s="34"/>
      <c r="P188" s="34"/>
      <c r="Q188" s="34"/>
      <c r="R188" s="35"/>
      <c r="S188" s="35"/>
      <c r="T188" s="35"/>
      <c r="U188" s="35"/>
      <c r="V188" s="35"/>
      <c r="W188" s="35"/>
      <c r="X188" s="35"/>
      <c r="Y188" s="35"/>
      <c r="Z188" s="35"/>
      <c r="AA188" s="35"/>
      <c r="AB188" s="34"/>
      <c r="AC188" s="34"/>
    </row>
    <row r="189" spans="1:29" ht="14.25" customHeight="1">
      <c r="A189" s="34"/>
      <c r="B189" s="34"/>
      <c r="C189" s="34"/>
      <c r="D189" s="34"/>
      <c r="E189" s="34"/>
      <c r="F189" s="34"/>
      <c r="G189" s="34"/>
      <c r="H189" s="34"/>
      <c r="I189" s="34"/>
      <c r="J189" s="34"/>
      <c r="K189" s="34"/>
      <c r="L189" s="34"/>
      <c r="M189" s="34"/>
      <c r="N189" s="34"/>
      <c r="O189" s="34"/>
      <c r="P189" s="34"/>
      <c r="Q189" s="34"/>
      <c r="R189" s="35"/>
      <c r="S189" s="35"/>
      <c r="T189" s="35"/>
      <c r="U189" s="35"/>
      <c r="V189" s="35"/>
      <c r="W189" s="35"/>
      <c r="X189" s="35"/>
      <c r="Y189" s="35"/>
      <c r="Z189" s="35"/>
      <c r="AA189" s="35"/>
      <c r="AB189" s="34"/>
      <c r="AC189" s="34"/>
    </row>
    <row r="190" spans="1:29" ht="14.25" customHeight="1">
      <c r="A190" s="34"/>
      <c r="B190" s="34"/>
      <c r="C190" s="34"/>
      <c r="D190" s="34"/>
      <c r="E190" s="34"/>
      <c r="F190" s="34"/>
      <c r="G190" s="34"/>
      <c r="H190" s="34"/>
      <c r="I190" s="34"/>
      <c r="J190" s="34"/>
      <c r="K190" s="34"/>
      <c r="L190" s="34"/>
      <c r="M190" s="34"/>
      <c r="N190" s="34"/>
      <c r="O190" s="34"/>
      <c r="P190" s="34"/>
      <c r="Q190" s="34"/>
      <c r="R190" s="35"/>
      <c r="S190" s="35"/>
      <c r="T190" s="35"/>
      <c r="U190" s="35"/>
      <c r="V190" s="35"/>
      <c r="W190" s="35"/>
      <c r="X190" s="35"/>
      <c r="Y190" s="35"/>
      <c r="Z190" s="35"/>
      <c r="AA190" s="35"/>
      <c r="AB190" s="34"/>
      <c r="AC190" s="34"/>
    </row>
    <row r="191" spans="1:29" ht="14.25" customHeight="1">
      <c r="A191" s="34"/>
      <c r="B191" s="34"/>
      <c r="C191" s="34"/>
      <c r="D191" s="34"/>
      <c r="E191" s="34"/>
      <c r="F191" s="34"/>
      <c r="G191" s="34"/>
      <c r="H191" s="34"/>
      <c r="I191" s="34"/>
      <c r="J191" s="34"/>
      <c r="K191" s="34"/>
      <c r="L191" s="34"/>
      <c r="M191" s="34"/>
      <c r="N191" s="34"/>
      <c r="O191" s="34"/>
      <c r="P191" s="34"/>
      <c r="Q191" s="34"/>
      <c r="R191" s="35"/>
      <c r="S191" s="35"/>
      <c r="T191" s="35"/>
      <c r="U191" s="35"/>
      <c r="V191" s="35"/>
      <c r="W191" s="35"/>
      <c r="X191" s="35"/>
      <c r="Y191" s="35"/>
      <c r="Z191" s="35"/>
      <c r="AA191" s="35"/>
      <c r="AB191" s="34"/>
      <c r="AC191" s="34"/>
    </row>
    <row r="192" spans="1:29" ht="14.25" customHeight="1">
      <c r="A192" s="34"/>
      <c r="B192" s="34"/>
      <c r="C192" s="34"/>
      <c r="D192" s="34"/>
      <c r="E192" s="34"/>
      <c r="F192" s="34"/>
      <c r="G192" s="34"/>
      <c r="H192" s="34"/>
      <c r="I192" s="34"/>
      <c r="J192" s="34"/>
      <c r="K192" s="34"/>
      <c r="L192" s="34"/>
      <c r="M192" s="34"/>
      <c r="N192" s="34"/>
      <c r="O192" s="34"/>
      <c r="P192" s="34"/>
      <c r="Q192" s="34"/>
      <c r="R192" s="35"/>
      <c r="S192" s="35"/>
      <c r="T192" s="35"/>
      <c r="U192" s="35"/>
      <c r="V192" s="35"/>
      <c r="W192" s="35"/>
      <c r="X192" s="35"/>
      <c r="Y192" s="35"/>
      <c r="Z192" s="35"/>
      <c r="AA192" s="35"/>
      <c r="AB192" s="34"/>
      <c r="AC192" s="34"/>
    </row>
    <row r="193" spans="1:29" ht="14.25" customHeight="1">
      <c r="A193" s="34"/>
      <c r="B193" s="34"/>
      <c r="C193" s="34"/>
      <c r="D193" s="34"/>
      <c r="E193" s="34"/>
      <c r="F193" s="34"/>
      <c r="G193" s="34"/>
      <c r="H193" s="34"/>
      <c r="I193" s="34"/>
      <c r="J193" s="34"/>
      <c r="K193" s="34"/>
      <c r="L193" s="34"/>
      <c r="M193" s="34"/>
      <c r="N193" s="34"/>
      <c r="O193" s="34"/>
      <c r="P193" s="34"/>
      <c r="Q193" s="34"/>
      <c r="R193" s="35"/>
      <c r="S193" s="35"/>
      <c r="T193" s="35"/>
      <c r="U193" s="35"/>
      <c r="V193" s="35"/>
      <c r="W193" s="35"/>
      <c r="X193" s="35"/>
      <c r="Y193" s="35"/>
      <c r="Z193" s="35"/>
      <c r="AA193" s="35"/>
      <c r="AB193" s="34"/>
      <c r="AC193" s="34"/>
    </row>
    <row r="194" spans="1:29" ht="14.25" customHeight="1">
      <c r="A194" s="34"/>
      <c r="B194" s="34"/>
      <c r="C194" s="34"/>
      <c r="D194" s="34"/>
      <c r="E194" s="34"/>
      <c r="F194" s="34"/>
      <c r="G194" s="34"/>
      <c r="H194" s="34"/>
      <c r="I194" s="34"/>
      <c r="J194" s="34"/>
      <c r="K194" s="34"/>
      <c r="L194" s="34"/>
      <c r="M194" s="34"/>
      <c r="N194" s="34"/>
      <c r="O194" s="34"/>
      <c r="P194" s="34"/>
      <c r="Q194" s="34"/>
      <c r="R194" s="35"/>
      <c r="S194" s="35"/>
      <c r="T194" s="35"/>
      <c r="U194" s="35"/>
      <c r="V194" s="35"/>
      <c r="W194" s="35"/>
      <c r="X194" s="35"/>
      <c r="Y194" s="35"/>
      <c r="Z194" s="35"/>
      <c r="AA194" s="35"/>
      <c r="AB194" s="34"/>
      <c r="AC194" s="34"/>
    </row>
    <row r="195" spans="1:29" ht="14.25" customHeight="1">
      <c r="A195" s="34"/>
      <c r="B195" s="34"/>
      <c r="C195" s="34"/>
      <c r="D195" s="34"/>
      <c r="E195" s="34"/>
      <c r="F195" s="34"/>
      <c r="G195" s="34"/>
      <c r="H195" s="34"/>
      <c r="I195" s="34"/>
      <c r="J195" s="34"/>
      <c r="K195" s="34"/>
      <c r="L195" s="34"/>
      <c r="M195" s="34"/>
      <c r="N195" s="34"/>
      <c r="O195" s="34"/>
      <c r="P195" s="34"/>
      <c r="Q195" s="34"/>
      <c r="R195" s="35"/>
      <c r="S195" s="35"/>
      <c r="T195" s="35"/>
      <c r="U195" s="35"/>
      <c r="V195" s="35"/>
      <c r="W195" s="35"/>
      <c r="X195" s="35"/>
      <c r="Y195" s="35"/>
      <c r="Z195" s="35"/>
      <c r="AA195" s="35"/>
      <c r="AB195" s="34"/>
      <c r="AC195" s="34"/>
    </row>
    <row r="196" spans="1:29" ht="14.25" customHeight="1">
      <c r="A196" s="34"/>
      <c r="B196" s="34"/>
      <c r="C196" s="34"/>
      <c r="D196" s="34"/>
      <c r="E196" s="34"/>
      <c r="F196" s="34"/>
      <c r="G196" s="34"/>
      <c r="H196" s="34"/>
      <c r="I196" s="34"/>
      <c r="J196" s="34"/>
      <c r="K196" s="34"/>
      <c r="L196" s="34"/>
      <c r="M196" s="34"/>
      <c r="N196" s="34"/>
      <c r="O196" s="34"/>
      <c r="P196" s="34"/>
      <c r="Q196" s="34"/>
      <c r="R196" s="35"/>
      <c r="S196" s="35"/>
      <c r="T196" s="35"/>
      <c r="U196" s="35"/>
      <c r="V196" s="35"/>
      <c r="W196" s="35"/>
      <c r="X196" s="35"/>
      <c r="Y196" s="35"/>
      <c r="Z196" s="35"/>
      <c r="AA196" s="35"/>
      <c r="AB196" s="34"/>
      <c r="AC196" s="34"/>
    </row>
    <row r="197" spans="1:29" ht="14.25" customHeight="1">
      <c r="A197" s="34"/>
      <c r="B197" s="34"/>
      <c r="C197" s="34"/>
      <c r="D197" s="34"/>
      <c r="E197" s="34"/>
      <c r="F197" s="34"/>
      <c r="G197" s="34"/>
      <c r="H197" s="34"/>
      <c r="I197" s="34"/>
      <c r="J197" s="34"/>
      <c r="K197" s="34"/>
      <c r="L197" s="34"/>
      <c r="M197" s="34"/>
      <c r="N197" s="34"/>
      <c r="O197" s="34"/>
      <c r="P197" s="34"/>
      <c r="Q197" s="34"/>
      <c r="R197" s="35"/>
      <c r="S197" s="35"/>
      <c r="T197" s="35"/>
      <c r="U197" s="35"/>
      <c r="V197" s="35"/>
      <c r="W197" s="35"/>
      <c r="X197" s="35"/>
      <c r="Y197" s="35"/>
      <c r="Z197" s="35"/>
      <c r="AA197" s="35"/>
      <c r="AB197" s="34"/>
      <c r="AC197" s="34"/>
    </row>
    <row r="198" spans="1:29" ht="14.25" customHeight="1">
      <c r="A198" s="34"/>
      <c r="B198" s="34"/>
      <c r="C198" s="34"/>
      <c r="D198" s="34"/>
      <c r="E198" s="34"/>
      <c r="F198" s="34"/>
      <c r="G198" s="34"/>
      <c r="H198" s="34"/>
      <c r="I198" s="34"/>
      <c r="J198" s="34"/>
      <c r="K198" s="34"/>
      <c r="L198" s="34"/>
      <c r="M198" s="34"/>
      <c r="N198" s="34"/>
      <c r="O198" s="34"/>
      <c r="P198" s="34"/>
      <c r="Q198" s="34"/>
      <c r="R198" s="35"/>
      <c r="S198" s="35"/>
      <c r="T198" s="35"/>
      <c r="U198" s="35"/>
      <c r="V198" s="35"/>
      <c r="W198" s="35"/>
      <c r="X198" s="35"/>
      <c r="Y198" s="35"/>
      <c r="Z198" s="35"/>
      <c r="AA198" s="35"/>
      <c r="AB198" s="34"/>
      <c r="AC198" s="34"/>
    </row>
    <row r="199" spans="1:29" ht="14.25" customHeight="1">
      <c r="A199" s="34"/>
      <c r="B199" s="34"/>
      <c r="C199" s="34"/>
      <c r="D199" s="34"/>
      <c r="E199" s="34"/>
      <c r="F199" s="34"/>
      <c r="G199" s="34"/>
      <c r="H199" s="34"/>
      <c r="I199" s="34"/>
      <c r="J199" s="34"/>
      <c r="K199" s="34"/>
      <c r="L199" s="34"/>
      <c r="M199" s="34"/>
      <c r="N199" s="34"/>
      <c r="O199" s="34"/>
      <c r="P199" s="34"/>
      <c r="Q199" s="34"/>
      <c r="R199" s="35"/>
      <c r="S199" s="35"/>
      <c r="T199" s="35"/>
      <c r="U199" s="35"/>
      <c r="V199" s="35"/>
      <c r="W199" s="35"/>
      <c r="X199" s="35"/>
      <c r="Y199" s="35"/>
      <c r="Z199" s="35"/>
      <c r="AA199" s="35"/>
      <c r="AB199" s="34"/>
      <c r="AC199" s="34"/>
    </row>
    <row r="200" spans="1:29" ht="14.25" customHeight="1">
      <c r="A200" s="34"/>
      <c r="B200" s="34"/>
      <c r="C200" s="34"/>
      <c r="D200" s="34"/>
      <c r="E200" s="34"/>
      <c r="F200" s="34"/>
      <c r="G200" s="34"/>
      <c r="H200" s="34"/>
      <c r="I200" s="34"/>
      <c r="J200" s="34"/>
      <c r="K200" s="34"/>
      <c r="L200" s="34"/>
      <c r="M200" s="34"/>
      <c r="N200" s="34"/>
      <c r="O200" s="34"/>
      <c r="P200" s="34"/>
      <c r="Q200" s="34"/>
      <c r="R200" s="35"/>
      <c r="S200" s="35"/>
      <c r="T200" s="35"/>
      <c r="U200" s="35"/>
      <c r="V200" s="35"/>
      <c r="W200" s="35"/>
      <c r="X200" s="35"/>
      <c r="Y200" s="35"/>
      <c r="Z200" s="35"/>
      <c r="AA200" s="35"/>
      <c r="AB200" s="34"/>
      <c r="AC200" s="34"/>
    </row>
    <row r="201" spans="1:29" ht="14.25" customHeight="1">
      <c r="A201" s="34"/>
      <c r="B201" s="34"/>
      <c r="C201" s="34"/>
      <c r="D201" s="34"/>
      <c r="E201" s="34"/>
      <c r="F201" s="34"/>
      <c r="G201" s="34"/>
      <c r="H201" s="34"/>
      <c r="I201" s="34"/>
      <c r="J201" s="34"/>
      <c r="K201" s="34"/>
      <c r="L201" s="34"/>
      <c r="M201" s="34"/>
      <c r="N201" s="34"/>
      <c r="O201" s="34"/>
      <c r="P201" s="34"/>
      <c r="Q201" s="34"/>
      <c r="R201" s="35"/>
      <c r="S201" s="35"/>
      <c r="T201" s="35"/>
      <c r="U201" s="35"/>
      <c r="V201" s="35"/>
      <c r="W201" s="35"/>
      <c r="X201" s="35"/>
      <c r="Y201" s="35"/>
      <c r="Z201" s="35"/>
      <c r="AA201" s="35"/>
      <c r="AB201" s="34"/>
      <c r="AC201" s="34"/>
    </row>
    <row r="202" spans="1:29" ht="14.25" customHeight="1">
      <c r="A202" s="34"/>
      <c r="B202" s="34"/>
      <c r="C202" s="34"/>
      <c r="D202" s="34"/>
      <c r="E202" s="34"/>
      <c r="F202" s="34"/>
      <c r="G202" s="34"/>
      <c r="H202" s="34"/>
      <c r="I202" s="34"/>
      <c r="J202" s="34"/>
      <c r="K202" s="34"/>
      <c r="L202" s="34"/>
      <c r="M202" s="34"/>
      <c r="N202" s="34"/>
      <c r="O202" s="34"/>
      <c r="P202" s="34"/>
      <c r="Q202" s="34"/>
      <c r="R202" s="35"/>
      <c r="S202" s="35"/>
      <c r="T202" s="35"/>
      <c r="U202" s="35"/>
      <c r="V202" s="35"/>
      <c r="W202" s="35"/>
      <c r="X202" s="35"/>
      <c r="Y202" s="35"/>
      <c r="Z202" s="35"/>
      <c r="AA202" s="35"/>
      <c r="AB202" s="34"/>
      <c r="AC202" s="34"/>
    </row>
    <row r="203" spans="1:29" ht="14.25" customHeight="1">
      <c r="A203" s="34"/>
      <c r="B203" s="34"/>
      <c r="C203" s="34"/>
      <c r="D203" s="34"/>
      <c r="E203" s="34"/>
      <c r="F203" s="34"/>
      <c r="G203" s="34"/>
      <c r="H203" s="34"/>
      <c r="I203" s="34"/>
      <c r="J203" s="34"/>
      <c r="K203" s="34"/>
      <c r="L203" s="34"/>
      <c r="M203" s="34"/>
      <c r="N203" s="34"/>
      <c r="O203" s="34"/>
      <c r="P203" s="34"/>
      <c r="Q203" s="34"/>
      <c r="R203" s="35"/>
      <c r="S203" s="35"/>
      <c r="T203" s="35"/>
      <c r="U203" s="35"/>
      <c r="V203" s="35"/>
      <c r="W203" s="35"/>
      <c r="X203" s="35"/>
      <c r="Y203" s="35"/>
      <c r="Z203" s="35"/>
      <c r="AA203" s="35"/>
      <c r="AB203" s="34"/>
      <c r="AC203" s="34"/>
    </row>
    <row r="204" spans="1:29" ht="14.25" customHeight="1">
      <c r="A204" s="34"/>
      <c r="B204" s="34"/>
      <c r="C204" s="34"/>
      <c r="D204" s="34"/>
      <c r="E204" s="34"/>
      <c r="F204" s="34"/>
      <c r="G204" s="34"/>
      <c r="H204" s="34"/>
      <c r="I204" s="34"/>
      <c r="J204" s="34"/>
      <c r="K204" s="34"/>
      <c r="L204" s="34"/>
      <c r="M204" s="34"/>
      <c r="N204" s="34"/>
      <c r="O204" s="34"/>
      <c r="P204" s="34"/>
      <c r="Q204" s="34"/>
      <c r="R204" s="35"/>
      <c r="S204" s="35"/>
      <c r="T204" s="35"/>
      <c r="U204" s="35"/>
      <c r="V204" s="35"/>
      <c r="W204" s="35"/>
      <c r="X204" s="35"/>
      <c r="Y204" s="35"/>
      <c r="Z204" s="35"/>
      <c r="AA204" s="35"/>
      <c r="AB204" s="34"/>
      <c r="AC204" s="34"/>
    </row>
    <row r="205" spans="1:29" ht="14.25" customHeight="1">
      <c r="A205" s="34"/>
      <c r="B205" s="34"/>
      <c r="C205" s="34"/>
      <c r="D205" s="34"/>
      <c r="E205" s="34"/>
      <c r="F205" s="34"/>
      <c r="G205" s="34"/>
      <c r="H205" s="34"/>
      <c r="I205" s="34"/>
      <c r="J205" s="34"/>
      <c r="K205" s="34"/>
      <c r="L205" s="34"/>
      <c r="M205" s="34"/>
      <c r="N205" s="34"/>
      <c r="O205" s="34"/>
      <c r="P205" s="34"/>
      <c r="Q205" s="34"/>
      <c r="R205" s="35"/>
      <c r="S205" s="35"/>
      <c r="T205" s="35"/>
      <c r="U205" s="35"/>
      <c r="V205" s="35"/>
      <c r="W205" s="35"/>
      <c r="X205" s="35"/>
      <c r="Y205" s="35"/>
      <c r="Z205" s="35"/>
      <c r="AA205" s="35"/>
      <c r="AB205" s="34"/>
      <c r="AC205" s="34"/>
    </row>
    <row r="206" spans="1:29" ht="14.25" customHeight="1">
      <c r="A206" s="34"/>
      <c r="B206" s="34"/>
      <c r="C206" s="34"/>
      <c r="D206" s="34"/>
      <c r="E206" s="34"/>
      <c r="F206" s="34"/>
      <c r="G206" s="34"/>
      <c r="H206" s="34"/>
      <c r="I206" s="34"/>
      <c r="J206" s="34"/>
      <c r="K206" s="34"/>
      <c r="L206" s="34"/>
      <c r="M206" s="34"/>
      <c r="N206" s="34"/>
      <c r="O206" s="34"/>
      <c r="P206" s="34"/>
      <c r="Q206" s="34"/>
      <c r="R206" s="35"/>
      <c r="S206" s="35"/>
      <c r="T206" s="35"/>
      <c r="U206" s="35"/>
      <c r="V206" s="35"/>
      <c r="W206" s="35"/>
      <c r="X206" s="35"/>
      <c r="Y206" s="35"/>
      <c r="Z206" s="35"/>
      <c r="AA206" s="35"/>
      <c r="AB206" s="34"/>
      <c r="AC206" s="34"/>
    </row>
    <row r="207" spans="1:29" ht="14.25" customHeight="1">
      <c r="A207" s="34"/>
      <c r="B207" s="34"/>
      <c r="C207" s="34"/>
      <c r="D207" s="34"/>
      <c r="E207" s="34"/>
      <c r="F207" s="34"/>
      <c r="G207" s="34"/>
      <c r="H207" s="34"/>
      <c r="I207" s="34"/>
      <c r="J207" s="34"/>
      <c r="K207" s="34"/>
      <c r="L207" s="34"/>
      <c r="M207" s="34"/>
      <c r="N207" s="34"/>
      <c r="O207" s="34"/>
      <c r="P207" s="34"/>
      <c r="Q207" s="34"/>
      <c r="R207" s="35"/>
      <c r="S207" s="35"/>
      <c r="T207" s="35"/>
      <c r="U207" s="35"/>
      <c r="V207" s="35"/>
      <c r="W207" s="35"/>
      <c r="X207" s="35"/>
      <c r="Y207" s="35"/>
      <c r="Z207" s="35"/>
      <c r="AA207" s="35"/>
      <c r="AB207" s="34"/>
      <c r="AC207" s="34"/>
    </row>
    <row r="208" spans="1:29" ht="14.25" customHeight="1">
      <c r="A208" s="34"/>
      <c r="B208" s="34"/>
      <c r="C208" s="34"/>
      <c r="D208" s="34"/>
      <c r="E208" s="34"/>
      <c r="F208" s="34"/>
      <c r="G208" s="34"/>
      <c r="H208" s="34"/>
      <c r="I208" s="34"/>
      <c r="J208" s="34"/>
      <c r="K208" s="34"/>
      <c r="L208" s="34"/>
      <c r="M208" s="34"/>
      <c r="N208" s="34"/>
      <c r="O208" s="34"/>
      <c r="P208" s="34"/>
      <c r="Q208" s="34"/>
      <c r="R208" s="35"/>
      <c r="S208" s="35"/>
      <c r="T208" s="35"/>
      <c r="U208" s="35"/>
      <c r="V208" s="35"/>
      <c r="W208" s="35"/>
      <c r="X208" s="35"/>
      <c r="Y208" s="35"/>
      <c r="Z208" s="35"/>
      <c r="AA208" s="35"/>
      <c r="AB208" s="34"/>
      <c r="AC208" s="34"/>
    </row>
    <row r="209" spans="1:29" ht="14.25" customHeight="1">
      <c r="A209" s="34"/>
      <c r="B209" s="34"/>
      <c r="C209" s="34"/>
      <c r="D209" s="34"/>
      <c r="E209" s="34"/>
      <c r="F209" s="34"/>
      <c r="G209" s="34"/>
      <c r="H209" s="34"/>
      <c r="I209" s="34"/>
      <c r="J209" s="34"/>
      <c r="K209" s="34"/>
      <c r="L209" s="34"/>
      <c r="M209" s="34"/>
      <c r="N209" s="34"/>
      <c r="O209" s="34"/>
      <c r="P209" s="34"/>
      <c r="Q209" s="34"/>
      <c r="R209" s="35"/>
      <c r="S209" s="35"/>
      <c r="T209" s="35"/>
      <c r="U209" s="35"/>
      <c r="V209" s="35"/>
      <c r="W209" s="35"/>
      <c r="X209" s="35"/>
      <c r="Y209" s="35"/>
      <c r="Z209" s="35"/>
      <c r="AA209" s="35"/>
      <c r="AB209" s="34"/>
      <c r="AC209" s="34"/>
    </row>
    <row r="210" spans="1:29" ht="14.25" customHeight="1">
      <c r="A210" s="34"/>
      <c r="B210" s="34"/>
      <c r="C210" s="34"/>
      <c r="D210" s="34"/>
      <c r="E210" s="34"/>
      <c r="F210" s="34"/>
      <c r="G210" s="34"/>
      <c r="H210" s="34"/>
      <c r="I210" s="34"/>
      <c r="J210" s="34"/>
      <c r="K210" s="34"/>
      <c r="L210" s="34"/>
      <c r="M210" s="34"/>
      <c r="N210" s="34"/>
      <c r="O210" s="34"/>
      <c r="P210" s="34"/>
      <c r="Q210" s="34"/>
      <c r="R210" s="35"/>
      <c r="S210" s="35"/>
      <c r="T210" s="35"/>
      <c r="U210" s="35"/>
      <c r="V210" s="35"/>
      <c r="W210" s="35"/>
      <c r="X210" s="35"/>
      <c r="Y210" s="35"/>
      <c r="Z210" s="35"/>
      <c r="AA210" s="35"/>
      <c r="AB210" s="34"/>
      <c r="AC210" s="34"/>
    </row>
    <row r="211" spans="1:29" ht="14.25" customHeight="1">
      <c r="A211" s="34"/>
      <c r="B211" s="34"/>
      <c r="C211" s="34"/>
      <c r="D211" s="34"/>
      <c r="E211" s="34"/>
      <c r="F211" s="34"/>
      <c r="G211" s="34"/>
      <c r="H211" s="34"/>
      <c r="I211" s="34"/>
      <c r="J211" s="34"/>
      <c r="K211" s="34"/>
      <c r="L211" s="34"/>
      <c r="M211" s="34"/>
      <c r="N211" s="34"/>
      <c r="O211" s="34"/>
      <c r="P211" s="34"/>
      <c r="Q211" s="34"/>
      <c r="R211" s="35"/>
      <c r="S211" s="35"/>
      <c r="T211" s="35"/>
      <c r="U211" s="35"/>
      <c r="V211" s="35"/>
      <c r="W211" s="35"/>
      <c r="X211" s="35"/>
      <c r="Y211" s="35"/>
      <c r="Z211" s="35"/>
      <c r="AA211" s="35"/>
      <c r="AB211" s="34"/>
      <c r="AC211" s="34"/>
    </row>
    <row r="212" spans="1:29" ht="14.25" customHeight="1">
      <c r="A212" s="34"/>
      <c r="B212" s="34"/>
      <c r="C212" s="34"/>
      <c r="D212" s="34"/>
      <c r="E212" s="34"/>
      <c r="F212" s="34"/>
      <c r="G212" s="34"/>
      <c r="H212" s="34"/>
      <c r="I212" s="34"/>
      <c r="J212" s="34"/>
      <c r="K212" s="34"/>
      <c r="L212" s="34"/>
      <c r="M212" s="34"/>
      <c r="N212" s="34"/>
      <c r="O212" s="34"/>
      <c r="P212" s="34"/>
      <c r="Q212" s="34"/>
      <c r="R212" s="35"/>
      <c r="S212" s="35"/>
      <c r="T212" s="35"/>
      <c r="U212" s="35"/>
      <c r="V212" s="35"/>
      <c r="W212" s="35"/>
      <c r="X212" s="35"/>
      <c r="Y212" s="35"/>
      <c r="Z212" s="35"/>
      <c r="AA212" s="35"/>
      <c r="AB212" s="34"/>
      <c r="AC212" s="34"/>
    </row>
    <row r="213" spans="1:29" ht="14.25" customHeight="1">
      <c r="A213" s="34"/>
      <c r="B213" s="34"/>
      <c r="C213" s="34"/>
      <c r="D213" s="34"/>
      <c r="E213" s="34"/>
      <c r="F213" s="34"/>
      <c r="G213" s="34"/>
      <c r="H213" s="34"/>
      <c r="I213" s="34"/>
      <c r="J213" s="34"/>
      <c r="K213" s="34"/>
      <c r="L213" s="34"/>
      <c r="M213" s="34"/>
      <c r="N213" s="34"/>
      <c r="O213" s="34"/>
      <c r="P213" s="34"/>
      <c r="Q213" s="34"/>
      <c r="R213" s="35"/>
      <c r="S213" s="35"/>
      <c r="T213" s="35"/>
      <c r="U213" s="35"/>
      <c r="V213" s="35"/>
      <c r="W213" s="35"/>
      <c r="X213" s="35"/>
      <c r="Y213" s="35"/>
      <c r="Z213" s="35"/>
      <c r="AA213" s="35"/>
      <c r="AB213" s="34"/>
      <c r="AC213" s="34"/>
    </row>
    <row r="214" spans="1:29" ht="14.25" customHeight="1">
      <c r="A214" s="34"/>
      <c r="B214" s="34"/>
      <c r="C214" s="34"/>
      <c r="D214" s="34"/>
      <c r="E214" s="34"/>
      <c r="F214" s="34"/>
      <c r="G214" s="34"/>
      <c r="H214" s="34"/>
      <c r="I214" s="34"/>
      <c r="J214" s="34"/>
      <c r="K214" s="34"/>
      <c r="L214" s="34"/>
      <c r="M214" s="34"/>
      <c r="N214" s="34"/>
      <c r="O214" s="34"/>
      <c r="P214" s="34"/>
      <c r="Q214" s="34"/>
      <c r="R214" s="35"/>
      <c r="S214" s="35"/>
      <c r="T214" s="35"/>
      <c r="U214" s="35"/>
      <c r="V214" s="35"/>
      <c r="W214" s="35"/>
      <c r="X214" s="35"/>
      <c r="Y214" s="35"/>
      <c r="Z214" s="35"/>
      <c r="AA214" s="35"/>
      <c r="AB214" s="34"/>
      <c r="AC214" s="34"/>
    </row>
    <row r="215" spans="1:29" ht="14.25" customHeight="1">
      <c r="A215" s="34"/>
      <c r="B215" s="34"/>
      <c r="C215" s="34"/>
      <c r="D215" s="34"/>
      <c r="E215" s="34"/>
      <c r="F215" s="34"/>
      <c r="G215" s="34"/>
      <c r="H215" s="34"/>
      <c r="I215" s="34"/>
      <c r="J215" s="34"/>
      <c r="K215" s="34"/>
      <c r="L215" s="34"/>
      <c r="M215" s="34"/>
      <c r="N215" s="34"/>
      <c r="O215" s="34"/>
      <c r="P215" s="34"/>
      <c r="Q215" s="34"/>
      <c r="R215" s="35"/>
      <c r="S215" s="35"/>
      <c r="T215" s="35"/>
      <c r="U215" s="35"/>
      <c r="V215" s="35"/>
      <c r="W215" s="35"/>
      <c r="X215" s="35"/>
      <c r="Y215" s="35"/>
      <c r="Z215" s="35"/>
      <c r="AA215" s="35"/>
      <c r="AB215" s="34"/>
      <c r="AC215" s="34"/>
    </row>
    <row r="216" spans="1:29" ht="14.25" customHeight="1">
      <c r="A216" s="34"/>
      <c r="B216" s="34"/>
      <c r="C216" s="34"/>
      <c r="D216" s="34"/>
      <c r="E216" s="34"/>
      <c r="F216" s="34"/>
      <c r="G216" s="34"/>
      <c r="H216" s="34"/>
      <c r="I216" s="34"/>
      <c r="J216" s="34"/>
      <c r="K216" s="34"/>
      <c r="L216" s="34"/>
      <c r="M216" s="34"/>
      <c r="N216" s="34"/>
      <c r="O216" s="34"/>
      <c r="P216" s="34"/>
      <c r="Q216" s="34"/>
      <c r="R216" s="35"/>
      <c r="S216" s="35"/>
      <c r="T216" s="35"/>
      <c r="U216" s="35"/>
      <c r="V216" s="35"/>
      <c r="W216" s="35"/>
      <c r="X216" s="35"/>
      <c r="Y216" s="35"/>
      <c r="Z216" s="35"/>
      <c r="AA216" s="35"/>
      <c r="AB216" s="34"/>
      <c r="AC216" s="34"/>
    </row>
    <row r="217" spans="1:29" ht="14.25" customHeight="1">
      <c r="A217" s="34"/>
      <c r="B217" s="34"/>
      <c r="C217" s="34"/>
      <c r="D217" s="34"/>
      <c r="E217" s="34"/>
      <c r="F217" s="34"/>
      <c r="G217" s="34"/>
      <c r="H217" s="34"/>
      <c r="I217" s="34"/>
      <c r="J217" s="34"/>
      <c r="K217" s="34"/>
      <c r="L217" s="34"/>
      <c r="M217" s="34"/>
      <c r="N217" s="34"/>
      <c r="O217" s="34"/>
      <c r="P217" s="34"/>
      <c r="Q217" s="34"/>
      <c r="R217" s="35"/>
      <c r="S217" s="35"/>
      <c r="T217" s="35"/>
      <c r="U217" s="35"/>
      <c r="V217" s="35"/>
      <c r="W217" s="35"/>
      <c r="X217" s="35"/>
      <c r="Y217" s="35"/>
      <c r="Z217" s="35"/>
      <c r="AA217" s="35"/>
      <c r="AB217" s="34"/>
      <c r="AC217" s="34"/>
    </row>
    <row r="218" spans="1:29" ht="14.25" customHeight="1">
      <c r="A218" s="34"/>
      <c r="B218" s="34"/>
      <c r="C218" s="34"/>
      <c r="D218" s="34"/>
      <c r="E218" s="34"/>
      <c r="F218" s="34"/>
      <c r="G218" s="34"/>
      <c r="H218" s="34"/>
      <c r="I218" s="34"/>
      <c r="J218" s="34"/>
      <c r="K218" s="34"/>
      <c r="L218" s="34"/>
      <c r="M218" s="34"/>
      <c r="N218" s="34"/>
      <c r="O218" s="34"/>
      <c r="P218" s="34"/>
      <c r="Q218" s="34"/>
      <c r="R218" s="35"/>
      <c r="S218" s="35"/>
      <c r="T218" s="35"/>
      <c r="U218" s="35"/>
      <c r="V218" s="35"/>
      <c r="W218" s="35"/>
      <c r="X218" s="35"/>
      <c r="Y218" s="35"/>
      <c r="Z218" s="35"/>
      <c r="AA218" s="35"/>
      <c r="AB218" s="34"/>
      <c r="AC218" s="34"/>
    </row>
    <row r="219" spans="1:29" ht="14.25" customHeight="1">
      <c r="A219" s="34"/>
      <c r="B219" s="34"/>
      <c r="C219" s="34"/>
      <c r="D219" s="34"/>
      <c r="E219" s="34"/>
      <c r="F219" s="34"/>
      <c r="G219" s="34"/>
      <c r="H219" s="34"/>
      <c r="I219" s="34"/>
      <c r="J219" s="34"/>
      <c r="K219" s="34"/>
      <c r="L219" s="34"/>
      <c r="M219" s="34"/>
      <c r="N219" s="34"/>
      <c r="O219" s="34"/>
      <c r="P219" s="34"/>
      <c r="Q219" s="34"/>
      <c r="R219" s="35"/>
      <c r="S219" s="35"/>
      <c r="T219" s="35"/>
      <c r="U219" s="35"/>
      <c r="V219" s="35"/>
      <c r="W219" s="35"/>
      <c r="X219" s="35"/>
      <c r="Y219" s="35"/>
      <c r="Z219" s="35"/>
      <c r="AA219" s="35"/>
      <c r="AB219" s="34"/>
      <c r="AC219" s="34"/>
    </row>
    <row r="220" spans="1:29" ht="14.25" customHeight="1">
      <c r="A220" s="34"/>
      <c r="B220" s="34"/>
      <c r="C220" s="34"/>
      <c r="D220" s="34"/>
      <c r="E220" s="34"/>
      <c r="F220" s="34"/>
      <c r="G220" s="34"/>
      <c r="H220" s="34"/>
      <c r="I220" s="34"/>
      <c r="J220" s="34"/>
      <c r="K220" s="34"/>
      <c r="L220" s="34"/>
      <c r="M220" s="34"/>
      <c r="N220" s="34"/>
      <c r="O220" s="34"/>
      <c r="P220" s="34"/>
      <c r="Q220" s="34"/>
      <c r="R220" s="35"/>
      <c r="S220" s="35"/>
      <c r="T220" s="35"/>
      <c r="U220" s="35"/>
      <c r="V220" s="35"/>
      <c r="W220" s="35"/>
      <c r="X220" s="35"/>
      <c r="Y220" s="35"/>
      <c r="Z220" s="35"/>
      <c r="AA220" s="35"/>
      <c r="AB220" s="34"/>
      <c r="AC220" s="34"/>
    </row>
    <row r="221" spans="1:29" ht="14.25" customHeight="1">
      <c r="A221" s="34"/>
      <c r="B221" s="34"/>
      <c r="C221" s="34"/>
      <c r="D221" s="34"/>
      <c r="E221" s="34"/>
      <c r="F221" s="34"/>
      <c r="G221" s="34"/>
      <c r="H221" s="34"/>
      <c r="I221" s="34"/>
      <c r="J221" s="34"/>
      <c r="K221" s="34"/>
      <c r="L221" s="34"/>
      <c r="M221" s="34"/>
      <c r="N221" s="34"/>
      <c r="O221" s="34"/>
      <c r="P221" s="34"/>
      <c r="Q221" s="34"/>
      <c r="R221" s="35"/>
      <c r="S221" s="35"/>
      <c r="T221" s="35"/>
      <c r="U221" s="35"/>
      <c r="V221" s="35"/>
      <c r="W221" s="35"/>
      <c r="X221" s="35"/>
      <c r="Y221" s="35"/>
      <c r="Z221" s="35"/>
      <c r="AA221" s="35"/>
      <c r="AB221" s="34"/>
      <c r="AC221" s="34"/>
    </row>
    <row r="222" spans="1:29" ht="14.25" customHeight="1">
      <c r="A222" s="34"/>
      <c r="B222" s="34"/>
      <c r="C222" s="34"/>
      <c r="D222" s="34"/>
      <c r="E222" s="34"/>
      <c r="F222" s="34"/>
      <c r="G222" s="34"/>
      <c r="H222" s="34"/>
      <c r="I222" s="34"/>
      <c r="J222" s="34"/>
      <c r="K222" s="34"/>
      <c r="L222" s="34"/>
      <c r="M222" s="34"/>
      <c r="N222" s="34"/>
      <c r="O222" s="34"/>
      <c r="P222" s="34"/>
      <c r="Q222" s="34"/>
      <c r="R222" s="35"/>
      <c r="S222" s="35"/>
      <c r="T222" s="35"/>
      <c r="U222" s="35"/>
      <c r="V222" s="35"/>
      <c r="W222" s="35"/>
      <c r="X222" s="35"/>
      <c r="Y222" s="35"/>
      <c r="Z222" s="35"/>
      <c r="AA222" s="35"/>
      <c r="AB222" s="34"/>
      <c r="AC222" s="34"/>
    </row>
    <row r="223" spans="1:29" ht="14.25" customHeight="1">
      <c r="A223" s="34"/>
      <c r="B223" s="34"/>
      <c r="C223" s="34"/>
      <c r="D223" s="34"/>
      <c r="E223" s="34"/>
      <c r="F223" s="34"/>
      <c r="G223" s="34"/>
      <c r="H223" s="34"/>
      <c r="I223" s="34"/>
      <c r="J223" s="34"/>
      <c r="K223" s="34"/>
      <c r="L223" s="34"/>
      <c r="M223" s="34"/>
      <c r="N223" s="34"/>
      <c r="O223" s="34"/>
      <c r="P223" s="34"/>
      <c r="Q223" s="34"/>
      <c r="R223" s="35"/>
      <c r="S223" s="35"/>
      <c r="T223" s="35"/>
      <c r="U223" s="35"/>
      <c r="V223" s="35"/>
      <c r="W223" s="35"/>
      <c r="X223" s="35"/>
      <c r="Y223" s="35"/>
      <c r="Z223" s="35"/>
      <c r="AA223" s="35"/>
      <c r="AB223" s="34"/>
      <c r="AC223" s="34"/>
    </row>
    <row r="224" spans="1:29" ht="14.25" customHeight="1">
      <c r="A224" s="34"/>
      <c r="B224" s="34"/>
      <c r="C224" s="34"/>
      <c r="D224" s="34"/>
      <c r="E224" s="34"/>
      <c r="F224" s="34"/>
      <c r="G224" s="34"/>
      <c r="H224" s="34"/>
      <c r="I224" s="34"/>
      <c r="J224" s="34"/>
      <c r="K224" s="34"/>
      <c r="L224" s="34"/>
      <c r="M224" s="34"/>
      <c r="N224" s="34"/>
      <c r="O224" s="34"/>
      <c r="P224" s="34"/>
      <c r="Q224" s="34"/>
      <c r="R224" s="35"/>
      <c r="S224" s="35"/>
      <c r="T224" s="35"/>
      <c r="U224" s="35"/>
      <c r="V224" s="35"/>
      <c r="W224" s="35"/>
      <c r="X224" s="35"/>
      <c r="Y224" s="35"/>
      <c r="Z224" s="35"/>
      <c r="AA224" s="35"/>
      <c r="AB224" s="34"/>
      <c r="AC224" s="34"/>
    </row>
    <row r="225" spans="1:29" ht="14.25" customHeight="1">
      <c r="A225" s="34"/>
      <c r="B225" s="34"/>
      <c r="C225" s="34"/>
      <c r="D225" s="34"/>
      <c r="E225" s="34"/>
      <c r="F225" s="34"/>
      <c r="G225" s="34"/>
      <c r="H225" s="34"/>
      <c r="I225" s="34"/>
      <c r="J225" s="34"/>
      <c r="K225" s="34"/>
      <c r="L225" s="34"/>
      <c r="M225" s="34"/>
      <c r="N225" s="34"/>
      <c r="O225" s="34"/>
      <c r="P225" s="34"/>
      <c r="Q225" s="34"/>
      <c r="R225" s="35"/>
      <c r="S225" s="35"/>
      <c r="T225" s="35"/>
      <c r="U225" s="35"/>
      <c r="V225" s="35"/>
      <c r="W225" s="35"/>
      <c r="X225" s="35"/>
      <c r="Y225" s="35"/>
      <c r="Z225" s="35"/>
      <c r="AA225" s="35"/>
      <c r="AB225" s="34"/>
      <c r="AC225" s="34"/>
    </row>
    <row r="226" spans="1:29" ht="14.25" customHeight="1">
      <c r="A226" s="34"/>
      <c r="B226" s="34"/>
      <c r="C226" s="34"/>
      <c r="D226" s="34"/>
      <c r="E226" s="34"/>
      <c r="F226" s="34"/>
      <c r="G226" s="34"/>
      <c r="H226" s="34"/>
      <c r="I226" s="34"/>
      <c r="J226" s="34"/>
      <c r="K226" s="34"/>
      <c r="L226" s="34"/>
      <c r="M226" s="34"/>
      <c r="N226" s="34"/>
      <c r="O226" s="34"/>
      <c r="P226" s="34"/>
      <c r="Q226" s="34"/>
      <c r="R226" s="35"/>
      <c r="S226" s="35"/>
      <c r="T226" s="35"/>
      <c r="U226" s="35"/>
      <c r="V226" s="35"/>
      <c r="W226" s="35"/>
      <c r="X226" s="35"/>
      <c r="Y226" s="35"/>
      <c r="Z226" s="35"/>
      <c r="AA226" s="35"/>
      <c r="AB226" s="34"/>
      <c r="AC226" s="34"/>
    </row>
    <row r="227" spans="1:29" ht="14.25" customHeight="1">
      <c r="A227" s="34"/>
      <c r="B227" s="34"/>
      <c r="C227" s="34"/>
      <c r="D227" s="34"/>
      <c r="E227" s="34"/>
      <c r="F227" s="34"/>
      <c r="G227" s="34"/>
      <c r="H227" s="34"/>
      <c r="I227" s="34"/>
      <c r="J227" s="34"/>
      <c r="K227" s="34"/>
      <c r="L227" s="34"/>
      <c r="M227" s="34"/>
      <c r="N227" s="34"/>
      <c r="O227" s="34"/>
      <c r="P227" s="34"/>
      <c r="Q227" s="34"/>
      <c r="R227" s="35"/>
      <c r="S227" s="35"/>
      <c r="T227" s="35"/>
      <c r="U227" s="35"/>
      <c r="V227" s="35"/>
      <c r="W227" s="35"/>
      <c r="X227" s="35"/>
      <c r="Y227" s="35"/>
      <c r="Z227" s="35"/>
      <c r="AA227" s="35"/>
      <c r="AB227" s="34"/>
      <c r="AC227" s="34"/>
    </row>
    <row r="228" spans="1:29" ht="14.25" customHeight="1">
      <c r="A228" s="34"/>
      <c r="B228" s="34"/>
      <c r="C228" s="34"/>
      <c r="D228" s="34"/>
      <c r="E228" s="34"/>
      <c r="F228" s="34"/>
      <c r="G228" s="34"/>
      <c r="H228" s="34"/>
      <c r="I228" s="34"/>
      <c r="J228" s="34"/>
      <c r="K228" s="34"/>
      <c r="L228" s="34"/>
      <c r="M228" s="34"/>
      <c r="N228" s="34"/>
      <c r="O228" s="34"/>
      <c r="P228" s="34"/>
      <c r="Q228" s="34"/>
      <c r="R228" s="35"/>
      <c r="S228" s="35"/>
      <c r="T228" s="35"/>
      <c r="U228" s="35"/>
      <c r="V228" s="35"/>
      <c r="W228" s="35"/>
      <c r="X228" s="35"/>
      <c r="Y228" s="35"/>
      <c r="Z228" s="35"/>
      <c r="AA228" s="35"/>
      <c r="AB228" s="34"/>
      <c r="AC228" s="34"/>
    </row>
    <row r="229" spans="1:29" ht="14.25" customHeight="1">
      <c r="A229" s="34"/>
      <c r="B229" s="34"/>
      <c r="C229" s="34"/>
      <c r="D229" s="34"/>
      <c r="E229" s="34"/>
      <c r="F229" s="34"/>
      <c r="G229" s="34"/>
      <c r="H229" s="34"/>
      <c r="I229" s="34"/>
      <c r="J229" s="34"/>
      <c r="K229" s="34"/>
      <c r="L229" s="34"/>
      <c r="M229" s="34"/>
      <c r="N229" s="34"/>
      <c r="O229" s="34"/>
      <c r="P229" s="34"/>
      <c r="Q229" s="34"/>
      <c r="R229" s="35"/>
      <c r="S229" s="35"/>
      <c r="T229" s="35"/>
      <c r="U229" s="35"/>
      <c r="V229" s="35"/>
      <c r="W229" s="35"/>
      <c r="X229" s="35"/>
      <c r="Y229" s="35"/>
      <c r="Z229" s="35"/>
      <c r="AA229" s="35"/>
      <c r="AB229" s="34"/>
      <c r="AC229" s="34"/>
    </row>
    <row r="230" spans="1:29" ht="14.25" customHeight="1">
      <c r="A230" s="34"/>
      <c r="B230" s="34"/>
      <c r="C230" s="34"/>
      <c r="D230" s="34"/>
      <c r="E230" s="34"/>
      <c r="F230" s="34"/>
      <c r="G230" s="34"/>
      <c r="H230" s="34"/>
      <c r="I230" s="34"/>
      <c r="J230" s="34"/>
      <c r="K230" s="34"/>
      <c r="L230" s="34"/>
      <c r="M230" s="34"/>
      <c r="N230" s="34"/>
      <c r="O230" s="34"/>
      <c r="P230" s="34"/>
      <c r="Q230" s="34"/>
      <c r="R230" s="35"/>
      <c r="S230" s="35"/>
      <c r="T230" s="35"/>
      <c r="U230" s="35"/>
      <c r="V230" s="35"/>
      <c r="W230" s="35"/>
      <c r="X230" s="35"/>
      <c r="Y230" s="35"/>
      <c r="Z230" s="35"/>
      <c r="AA230" s="35"/>
      <c r="AB230" s="34"/>
      <c r="AC230" s="34"/>
    </row>
    <row r="231" spans="1:29" ht="14.25" customHeight="1">
      <c r="A231" s="34"/>
      <c r="B231" s="34"/>
      <c r="C231" s="34"/>
      <c r="D231" s="34"/>
      <c r="E231" s="34"/>
      <c r="F231" s="34"/>
      <c r="G231" s="34"/>
      <c r="H231" s="34"/>
      <c r="I231" s="34"/>
      <c r="J231" s="34"/>
      <c r="K231" s="34"/>
      <c r="L231" s="34"/>
      <c r="M231" s="34"/>
      <c r="N231" s="34"/>
      <c r="O231" s="34"/>
      <c r="P231" s="34"/>
      <c r="Q231" s="34"/>
      <c r="R231" s="35"/>
      <c r="S231" s="35"/>
      <c r="T231" s="35"/>
      <c r="U231" s="35"/>
      <c r="V231" s="35"/>
      <c r="W231" s="35"/>
      <c r="X231" s="35"/>
      <c r="Y231" s="35"/>
      <c r="Z231" s="35"/>
      <c r="AA231" s="35"/>
      <c r="AB231" s="34"/>
      <c r="AC231" s="34"/>
    </row>
    <row r="232" spans="1:29" ht="14.25" customHeight="1">
      <c r="A232" s="34"/>
      <c r="B232" s="34"/>
      <c r="C232" s="34"/>
      <c r="D232" s="34"/>
      <c r="E232" s="34"/>
      <c r="F232" s="34"/>
      <c r="G232" s="34"/>
      <c r="H232" s="34"/>
      <c r="I232" s="34"/>
      <c r="J232" s="34"/>
      <c r="K232" s="34"/>
      <c r="L232" s="34"/>
      <c r="M232" s="34"/>
      <c r="N232" s="34"/>
      <c r="O232" s="34"/>
      <c r="P232" s="34"/>
      <c r="Q232" s="34"/>
      <c r="R232" s="35"/>
      <c r="S232" s="35"/>
      <c r="T232" s="35"/>
      <c r="U232" s="35"/>
      <c r="V232" s="35"/>
      <c r="W232" s="35"/>
      <c r="X232" s="35"/>
      <c r="Y232" s="35"/>
      <c r="Z232" s="35"/>
      <c r="AA232" s="35"/>
      <c r="AB232" s="34"/>
      <c r="AC232" s="34"/>
    </row>
    <row r="233" spans="1:29" ht="14.25" customHeight="1">
      <c r="A233" s="34"/>
      <c r="B233" s="34"/>
      <c r="C233" s="34"/>
      <c r="D233" s="34"/>
      <c r="E233" s="34"/>
      <c r="F233" s="34"/>
      <c r="G233" s="34"/>
      <c r="H233" s="34"/>
      <c r="I233" s="34"/>
      <c r="J233" s="34"/>
      <c r="K233" s="34"/>
      <c r="L233" s="34"/>
      <c r="M233" s="34"/>
      <c r="N233" s="34"/>
      <c r="O233" s="34"/>
      <c r="P233" s="34"/>
      <c r="Q233" s="34"/>
      <c r="R233" s="35"/>
      <c r="S233" s="35"/>
      <c r="T233" s="35"/>
      <c r="U233" s="35"/>
      <c r="V233" s="35"/>
      <c r="W233" s="35"/>
      <c r="X233" s="35"/>
      <c r="Y233" s="35"/>
      <c r="Z233" s="35"/>
      <c r="AA233" s="35"/>
      <c r="AB233" s="34"/>
      <c r="AC233" s="34"/>
    </row>
    <row r="234" spans="1:29" ht="14.25" customHeight="1">
      <c r="A234" s="34"/>
      <c r="B234" s="34"/>
      <c r="C234" s="34"/>
      <c r="D234" s="34"/>
      <c r="E234" s="34"/>
      <c r="F234" s="34"/>
      <c r="G234" s="34"/>
      <c r="H234" s="34"/>
      <c r="I234" s="34"/>
      <c r="J234" s="34"/>
      <c r="K234" s="34"/>
      <c r="L234" s="34"/>
      <c r="M234" s="34"/>
      <c r="N234" s="34"/>
      <c r="O234" s="34"/>
      <c r="P234" s="34"/>
      <c r="Q234" s="34"/>
      <c r="R234" s="35"/>
      <c r="S234" s="35"/>
      <c r="T234" s="35"/>
      <c r="U234" s="35"/>
      <c r="V234" s="35"/>
      <c r="W234" s="35"/>
      <c r="X234" s="35"/>
      <c r="Y234" s="35"/>
      <c r="Z234" s="35"/>
      <c r="AA234" s="35"/>
      <c r="AB234" s="34"/>
      <c r="AC234" s="34"/>
    </row>
    <row r="235" spans="1:29" ht="14.25" customHeight="1">
      <c r="A235" s="34"/>
      <c r="B235" s="34"/>
      <c r="C235" s="34"/>
      <c r="D235" s="34"/>
      <c r="E235" s="34"/>
      <c r="F235" s="34"/>
      <c r="G235" s="34"/>
      <c r="H235" s="34"/>
      <c r="I235" s="34"/>
      <c r="J235" s="34"/>
      <c r="K235" s="34"/>
      <c r="L235" s="34"/>
      <c r="M235" s="34"/>
      <c r="N235" s="34"/>
      <c r="O235" s="34"/>
      <c r="P235" s="34"/>
      <c r="Q235" s="34"/>
      <c r="R235" s="35"/>
      <c r="S235" s="35"/>
      <c r="T235" s="35"/>
      <c r="U235" s="35"/>
      <c r="V235" s="35"/>
      <c r="W235" s="35"/>
      <c r="X235" s="35"/>
      <c r="Y235" s="35"/>
      <c r="Z235" s="35"/>
      <c r="AA235" s="35"/>
      <c r="AB235" s="34"/>
      <c r="AC235" s="34"/>
    </row>
    <row r="236" spans="1:29" ht="14.25" customHeight="1">
      <c r="A236" s="34"/>
      <c r="B236" s="34"/>
      <c r="C236" s="34"/>
      <c r="D236" s="34"/>
      <c r="E236" s="34"/>
      <c r="F236" s="34"/>
      <c r="G236" s="34"/>
      <c r="H236" s="34"/>
      <c r="I236" s="34"/>
      <c r="J236" s="34"/>
      <c r="K236" s="34"/>
      <c r="L236" s="34"/>
      <c r="M236" s="34"/>
      <c r="N236" s="34"/>
      <c r="O236" s="34"/>
      <c r="P236" s="34"/>
      <c r="Q236" s="34"/>
      <c r="R236" s="35"/>
      <c r="S236" s="35"/>
      <c r="T236" s="35"/>
      <c r="U236" s="35"/>
      <c r="V236" s="35"/>
      <c r="W236" s="35"/>
      <c r="X236" s="35"/>
      <c r="Y236" s="35"/>
      <c r="Z236" s="35"/>
      <c r="AA236" s="35"/>
      <c r="AB236" s="34"/>
      <c r="AC236" s="34"/>
    </row>
    <row r="237" spans="1:29" ht="14.25" customHeight="1">
      <c r="A237" s="34"/>
      <c r="B237" s="34"/>
      <c r="C237" s="34"/>
      <c r="D237" s="34"/>
      <c r="E237" s="34"/>
      <c r="F237" s="34"/>
      <c r="G237" s="34"/>
      <c r="H237" s="34"/>
      <c r="I237" s="34"/>
      <c r="J237" s="34"/>
      <c r="K237" s="34"/>
      <c r="L237" s="34"/>
      <c r="M237" s="34"/>
      <c r="N237" s="34"/>
      <c r="O237" s="34"/>
      <c r="P237" s="34"/>
      <c r="Q237" s="34"/>
      <c r="R237" s="35"/>
      <c r="S237" s="35"/>
      <c r="T237" s="35"/>
      <c r="U237" s="35"/>
      <c r="V237" s="35"/>
      <c r="W237" s="35"/>
      <c r="X237" s="35"/>
      <c r="Y237" s="35"/>
      <c r="Z237" s="35"/>
      <c r="AA237" s="35"/>
      <c r="AB237" s="34"/>
      <c r="AC237" s="34"/>
    </row>
    <row r="238" spans="1:29" ht="14.25" customHeight="1">
      <c r="A238" s="34"/>
      <c r="B238" s="34"/>
      <c r="C238" s="34"/>
      <c r="D238" s="34"/>
      <c r="E238" s="34"/>
      <c r="F238" s="34"/>
      <c r="G238" s="34"/>
      <c r="H238" s="34"/>
      <c r="I238" s="34"/>
      <c r="J238" s="34"/>
      <c r="K238" s="34"/>
      <c r="L238" s="34"/>
      <c r="M238" s="34"/>
      <c r="N238" s="34"/>
      <c r="O238" s="34"/>
      <c r="P238" s="34"/>
      <c r="Q238" s="34"/>
      <c r="R238" s="35"/>
      <c r="S238" s="35"/>
      <c r="T238" s="35"/>
      <c r="U238" s="35"/>
      <c r="V238" s="35"/>
      <c r="W238" s="35"/>
      <c r="X238" s="35"/>
      <c r="Y238" s="35"/>
      <c r="Z238" s="35"/>
      <c r="AA238" s="35"/>
      <c r="AB238" s="34"/>
      <c r="AC238" s="34"/>
    </row>
    <row r="239" spans="1:29" ht="14.25" customHeight="1">
      <c r="A239" s="34"/>
      <c r="B239" s="34"/>
      <c r="C239" s="34"/>
      <c r="D239" s="34"/>
      <c r="E239" s="34"/>
      <c r="F239" s="34"/>
      <c r="G239" s="34"/>
      <c r="H239" s="34"/>
      <c r="I239" s="34"/>
      <c r="J239" s="34"/>
      <c r="K239" s="34"/>
      <c r="L239" s="34"/>
      <c r="M239" s="34"/>
      <c r="N239" s="34"/>
      <c r="O239" s="34"/>
      <c r="P239" s="34"/>
      <c r="Q239" s="34"/>
      <c r="R239" s="35"/>
      <c r="S239" s="35"/>
      <c r="T239" s="35"/>
      <c r="U239" s="35"/>
      <c r="V239" s="35"/>
      <c r="W239" s="35"/>
      <c r="X239" s="35"/>
      <c r="Y239" s="35"/>
      <c r="Z239" s="35"/>
      <c r="AA239" s="35"/>
      <c r="AB239" s="34"/>
      <c r="AC239" s="34"/>
    </row>
    <row r="240" spans="1:29" ht="14.25" customHeight="1">
      <c r="A240" s="34"/>
      <c r="B240" s="34"/>
      <c r="C240" s="34"/>
      <c r="D240" s="34"/>
      <c r="E240" s="34"/>
      <c r="F240" s="34"/>
      <c r="G240" s="34"/>
      <c r="H240" s="34"/>
      <c r="I240" s="34"/>
      <c r="J240" s="34"/>
      <c r="K240" s="34"/>
      <c r="L240" s="34"/>
      <c r="M240" s="34"/>
      <c r="N240" s="34"/>
      <c r="O240" s="34"/>
      <c r="P240" s="34"/>
      <c r="Q240" s="34"/>
      <c r="R240" s="35"/>
      <c r="S240" s="35"/>
      <c r="T240" s="35"/>
      <c r="U240" s="35"/>
      <c r="V240" s="35"/>
      <c r="W240" s="35"/>
      <c r="X240" s="35"/>
      <c r="Y240" s="35"/>
      <c r="Z240" s="35"/>
      <c r="AA240" s="35"/>
      <c r="AB240" s="34"/>
      <c r="AC240" s="34"/>
    </row>
    <row r="241" spans="1:29" ht="14.25" customHeight="1">
      <c r="A241" s="34"/>
      <c r="B241" s="34"/>
      <c r="C241" s="34"/>
      <c r="D241" s="34"/>
      <c r="E241" s="34"/>
      <c r="F241" s="34"/>
      <c r="G241" s="34"/>
      <c r="H241" s="34"/>
      <c r="I241" s="34"/>
      <c r="J241" s="34"/>
      <c r="K241" s="34"/>
      <c r="L241" s="34"/>
      <c r="M241" s="34"/>
      <c r="N241" s="34"/>
      <c r="O241" s="34"/>
      <c r="P241" s="34"/>
      <c r="Q241" s="34"/>
      <c r="R241" s="35"/>
      <c r="S241" s="35"/>
      <c r="T241" s="35"/>
      <c r="U241" s="35"/>
      <c r="V241" s="35"/>
      <c r="W241" s="35"/>
      <c r="X241" s="35"/>
      <c r="Y241" s="35"/>
      <c r="Z241" s="35"/>
      <c r="AA241" s="35"/>
      <c r="AB241" s="34"/>
      <c r="AC241" s="34"/>
    </row>
    <row r="242" spans="1:29" ht="14.25" customHeight="1">
      <c r="A242" s="34"/>
      <c r="B242" s="34"/>
      <c r="C242" s="34"/>
      <c r="D242" s="34"/>
      <c r="E242" s="34"/>
      <c r="F242" s="34"/>
      <c r="G242" s="34"/>
      <c r="H242" s="34"/>
      <c r="I242" s="34"/>
      <c r="J242" s="34"/>
      <c r="K242" s="34"/>
      <c r="L242" s="34"/>
      <c r="M242" s="34"/>
      <c r="N242" s="34"/>
      <c r="O242" s="34"/>
      <c r="P242" s="34"/>
      <c r="Q242" s="34"/>
      <c r="R242" s="35"/>
      <c r="S242" s="35"/>
      <c r="T242" s="35"/>
      <c r="U242" s="35"/>
      <c r="V242" s="35"/>
      <c r="W242" s="35"/>
      <c r="X242" s="35"/>
      <c r="Y242" s="35"/>
      <c r="Z242" s="35"/>
      <c r="AA242" s="35"/>
      <c r="AB242" s="34"/>
      <c r="AC242" s="34"/>
    </row>
    <row r="243" spans="1:29" ht="14.25" customHeight="1">
      <c r="A243" s="34"/>
      <c r="B243" s="34"/>
      <c r="C243" s="34"/>
      <c r="D243" s="34"/>
      <c r="E243" s="34"/>
      <c r="F243" s="34"/>
      <c r="G243" s="34"/>
      <c r="H243" s="34"/>
      <c r="I243" s="34"/>
      <c r="J243" s="34"/>
      <c r="K243" s="34"/>
      <c r="L243" s="34"/>
      <c r="M243" s="34"/>
      <c r="N243" s="34"/>
      <c r="O243" s="34"/>
      <c r="P243" s="34"/>
      <c r="Q243" s="34"/>
      <c r="R243" s="35"/>
      <c r="S243" s="35"/>
      <c r="T243" s="35"/>
      <c r="U243" s="35"/>
      <c r="V243" s="35"/>
      <c r="W243" s="35"/>
      <c r="X243" s="35"/>
      <c r="Y243" s="35"/>
      <c r="Z243" s="35"/>
      <c r="AA243" s="35"/>
      <c r="AB243" s="34"/>
      <c r="AC243" s="34"/>
    </row>
    <row r="244" spans="1:29" ht="14.25" customHeight="1">
      <c r="A244" s="34"/>
      <c r="B244" s="34"/>
      <c r="C244" s="34"/>
      <c r="D244" s="34"/>
      <c r="E244" s="34"/>
      <c r="F244" s="34"/>
      <c r="G244" s="34"/>
      <c r="H244" s="34"/>
      <c r="I244" s="34"/>
      <c r="J244" s="34"/>
      <c r="K244" s="34"/>
      <c r="L244" s="34"/>
      <c r="M244" s="34"/>
      <c r="N244" s="34"/>
      <c r="O244" s="34"/>
      <c r="P244" s="34"/>
      <c r="Q244" s="34"/>
      <c r="R244" s="35"/>
      <c r="S244" s="35"/>
      <c r="T244" s="35"/>
      <c r="U244" s="35"/>
      <c r="V244" s="35"/>
      <c r="W244" s="35"/>
      <c r="X244" s="35"/>
      <c r="Y244" s="35"/>
      <c r="Z244" s="35"/>
      <c r="AA244" s="35"/>
      <c r="AB244" s="34"/>
      <c r="AC244" s="34"/>
    </row>
    <row r="245" spans="1:29" ht="14.25" customHeight="1">
      <c r="A245" s="34"/>
      <c r="B245" s="34"/>
      <c r="C245" s="34"/>
      <c r="D245" s="34"/>
      <c r="E245" s="34"/>
      <c r="F245" s="34"/>
      <c r="G245" s="34"/>
      <c r="H245" s="34"/>
      <c r="I245" s="34"/>
      <c r="J245" s="34"/>
      <c r="K245" s="34"/>
      <c r="L245" s="34"/>
      <c r="M245" s="34"/>
      <c r="N245" s="34"/>
      <c r="O245" s="34"/>
      <c r="P245" s="34"/>
      <c r="Q245" s="34"/>
      <c r="R245" s="35"/>
      <c r="S245" s="35"/>
      <c r="T245" s="35"/>
      <c r="U245" s="35"/>
      <c r="V245" s="35"/>
      <c r="W245" s="35"/>
      <c r="X245" s="35"/>
      <c r="Y245" s="35"/>
      <c r="Z245" s="35"/>
      <c r="AA245" s="35"/>
      <c r="AB245" s="34"/>
      <c r="AC245" s="34"/>
    </row>
    <row r="246" spans="1:29" ht="14.25" customHeight="1">
      <c r="A246" s="34"/>
      <c r="B246" s="34"/>
      <c r="C246" s="34"/>
      <c r="D246" s="34"/>
      <c r="E246" s="34"/>
      <c r="F246" s="34"/>
      <c r="G246" s="34"/>
      <c r="H246" s="34"/>
      <c r="I246" s="34"/>
      <c r="J246" s="34"/>
      <c r="K246" s="34"/>
      <c r="L246" s="34"/>
      <c r="M246" s="34"/>
      <c r="N246" s="34"/>
      <c r="O246" s="34"/>
      <c r="P246" s="34"/>
      <c r="Q246" s="34"/>
      <c r="R246" s="35"/>
      <c r="S246" s="35"/>
      <c r="T246" s="35"/>
      <c r="U246" s="35"/>
      <c r="V246" s="35"/>
      <c r="W246" s="35"/>
      <c r="X246" s="35"/>
      <c r="Y246" s="35"/>
      <c r="Z246" s="35"/>
      <c r="AA246" s="35"/>
      <c r="AB246" s="34"/>
      <c r="AC246" s="34"/>
    </row>
    <row r="247" spans="1:29" ht="14.25" customHeight="1">
      <c r="A247" s="34"/>
      <c r="B247" s="34"/>
      <c r="C247" s="34"/>
      <c r="D247" s="34"/>
      <c r="E247" s="34"/>
      <c r="F247" s="34"/>
      <c r="G247" s="34"/>
      <c r="H247" s="34"/>
      <c r="I247" s="34"/>
      <c r="J247" s="34"/>
      <c r="K247" s="34"/>
      <c r="L247" s="34"/>
      <c r="M247" s="34"/>
      <c r="N247" s="34"/>
      <c r="O247" s="34"/>
      <c r="P247" s="34"/>
      <c r="Q247" s="34"/>
      <c r="R247" s="35"/>
      <c r="S247" s="35"/>
      <c r="T247" s="35"/>
      <c r="U247" s="35"/>
      <c r="V247" s="35"/>
      <c r="W247" s="35"/>
      <c r="X247" s="35"/>
      <c r="Y247" s="35"/>
      <c r="Z247" s="35"/>
      <c r="AA247" s="35"/>
      <c r="AB247" s="34"/>
      <c r="AC247" s="34"/>
    </row>
    <row r="248" spans="1:29" ht="14.25" customHeight="1">
      <c r="A248" s="34"/>
      <c r="B248" s="34"/>
      <c r="C248" s="34"/>
      <c r="D248" s="34"/>
      <c r="E248" s="34"/>
      <c r="F248" s="34"/>
      <c r="G248" s="34"/>
      <c r="H248" s="34"/>
      <c r="I248" s="34"/>
      <c r="J248" s="34"/>
      <c r="K248" s="34"/>
      <c r="L248" s="34"/>
      <c r="M248" s="34"/>
      <c r="N248" s="34"/>
      <c r="O248" s="34"/>
      <c r="P248" s="34"/>
      <c r="Q248" s="34"/>
      <c r="R248" s="35"/>
      <c r="S248" s="35"/>
      <c r="T248" s="35"/>
      <c r="U248" s="35"/>
      <c r="V248" s="35"/>
      <c r="W248" s="35"/>
      <c r="X248" s="35"/>
      <c r="Y248" s="35"/>
      <c r="Z248" s="35"/>
      <c r="AA248" s="35"/>
      <c r="AB248" s="34"/>
      <c r="AC248" s="34"/>
    </row>
    <row r="249" spans="1:29" ht="14.25" customHeight="1">
      <c r="A249" s="34"/>
      <c r="B249" s="34"/>
      <c r="C249" s="34"/>
      <c r="D249" s="34"/>
      <c r="E249" s="34"/>
      <c r="F249" s="34"/>
      <c r="G249" s="34"/>
      <c r="H249" s="34"/>
      <c r="I249" s="34"/>
      <c r="J249" s="34"/>
      <c r="K249" s="34"/>
      <c r="L249" s="34"/>
      <c r="M249" s="34"/>
      <c r="N249" s="34"/>
      <c r="O249" s="34"/>
      <c r="P249" s="34"/>
      <c r="Q249" s="34"/>
      <c r="R249" s="35"/>
      <c r="S249" s="35"/>
      <c r="T249" s="35"/>
      <c r="U249" s="35"/>
      <c r="V249" s="35"/>
      <c r="W249" s="35"/>
      <c r="X249" s="35"/>
      <c r="Y249" s="35"/>
      <c r="Z249" s="35"/>
      <c r="AA249" s="35"/>
      <c r="AB249" s="34"/>
      <c r="AC249" s="34"/>
    </row>
    <row r="250" spans="1:29" ht="14.25" customHeight="1">
      <c r="A250" s="34"/>
      <c r="B250" s="34"/>
      <c r="C250" s="34"/>
      <c r="D250" s="34"/>
      <c r="E250" s="34"/>
      <c r="F250" s="34"/>
      <c r="G250" s="34"/>
      <c r="H250" s="34"/>
      <c r="I250" s="34"/>
      <c r="J250" s="34"/>
      <c r="K250" s="34"/>
      <c r="L250" s="34"/>
      <c r="M250" s="34"/>
      <c r="N250" s="34"/>
      <c r="O250" s="34"/>
      <c r="P250" s="34"/>
      <c r="Q250" s="34"/>
      <c r="R250" s="35"/>
      <c r="S250" s="35"/>
      <c r="T250" s="35"/>
      <c r="U250" s="35"/>
      <c r="V250" s="35"/>
      <c r="W250" s="35"/>
      <c r="X250" s="35"/>
      <c r="Y250" s="35"/>
      <c r="Z250" s="35"/>
      <c r="AA250" s="35"/>
      <c r="AB250" s="34"/>
      <c r="AC250" s="34"/>
    </row>
    <row r="251" spans="1:29" ht="14.25" customHeight="1">
      <c r="A251" s="34"/>
      <c r="B251" s="34"/>
      <c r="C251" s="34"/>
      <c r="D251" s="34"/>
      <c r="E251" s="34"/>
      <c r="F251" s="34"/>
      <c r="G251" s="34"/>
      <c r="H251" s="34"/>
      <c r="I251" s="34"/>
      <c r="J251" s="34"/>
      <c r="K251" s="34"/>
      <c r="L251" s="34"/>
      <c r="M251" s="34"/>
      <c r="N251" s="34"/>
      <c r="O251" s="34"/>
      <c r="P251" s="34"/>
      <c r="Q251" s="34"/>
      <c r="R251" s="35"/>
      <c r="S251" s="35"/>
      <c r="T251" s="35"/>
      <c r="U251" s="35"/>
      <c r="V251" s="35"/>
      <c r="W251" s="35"/>
      <c r="X251" s="35"/>
      <c r="Y251" s="35"/>
      <c r="Z251" s="35"/>
      <c r="AA251" s="35"/>
      <c r="AB251" s="34"/>
      <c r="AC251" s="34"/>
    </row>
    <row r="252" spans="1:29" ht="14.25" customHeight="1">
      <c r="A252" s="34"/>
      <c r="B252" s="34"/>
      <c r="C252" s="34"/>
      <c r="D252" s="34"/>
      <c r="E252" s="34"/>
      <c r="F252" s="34"/>
      <c r="G252" s="34"/>
      <c r="H252" s="34"/>
      <c r="I252" s="34"/>
      <c r="J252" s="34"/>
      <c r="K252" s="34"/>
      <c r="L252" s="34"/>
      <c r="M252" s="34"/>
      <c r="N252" s="34"/>
      <c r="O252" s="34"/>
      <c r="P252" s="34"/>
      <c r="Q252" s="34"/>
      <c r="R252" s="35"/>
      <c r="S252" s="35"/>
      <c r="T252" s="35"/>
      <c r="U252" s="35"/>
      <c r="V252" s="35"/>
      <c r="W252" s="35"/>
      <c r="X252" s="35"/>
      <c r="Y252" s="35"/>
      <c r="Z252" s="35"/>
      <c r="AA252" s="35"/>
      <c r="AB252" s="34"/>
      <c r="AC252" s="34"/>
    </row>
    <row r="253" spans="1:29" ht="14.25" customHeight="1">
      <c r="A253" s="34"/>
      <c r="B253" s="34"/>
      <c r="C253" s="34"/>
      <c r="D253" s="34"/>
      <c r="E253" s="34"/>
      <c r="F253" s="34"/>
      <c r="G253" s="34"/>
      <c r="H253" s="34"/>
      <c r="I253" s="34"/>
      <c r="J253" s="34"/>
      <c r="K253" s="34"/>
      <c r="L253" s="34"/>
      <c r="M253" s="34"/>
      <c r="N253" s="34"/>
      <c r="O253" s="34"/>
      <c r="P253" s="34"/>
      <c r="Q253" s="34"/>
      <c r="R253" s="35"/>
      <c r="S253" s="35"/>
      <c r="T253" s="35"/>
      <c r="U253" s="35"/>
      <c r="V253" s="35"/>
      <c r="W253" s="35"/>
      <c r="X253" s="35"/>
      <c r="Y253" s="35"/>
      <c r="Z253" s="35"/>
      <c r="AA253" s="35"/>
      <c r="AB253" s="34"/>
      <c r="AC253" s="34"/>
    </row>
    <row r="254" spans="1:29" ht="14.25" customHeight="1">
      <c r="A254" s="34"/>
      <c r="B254" s="34"/>
      <c r="C254" s="34"/>
      <c r="D254" s="34"/>
      <c r="E254" s="34"/>
      <c r="F254" s="34"/>
      <c r="G254" s="34"/>
      <c r="H254" s="34"/>
      <c r="I254" s="34"/>
      <c r="J254" s="34"/>
      <c r="K254" s="34"/>
      <c r="L254" s="34"/>
      <c r="M254" s="34"/>
      <c r="N254" s="34"/>
      <c r="O254" s="34"/>
      <c r="P254" s="34"/>
      <c r="Q254" s="34"/>
      <c r="R254" s="35"/>
      <c r="S254" s="35"/>
      <c r="T254" s="35"/>
      <c r="U254" s="35"/>
      <c r="V254" s="35"/>
      <c r="W254" s="35"/>
      <c r="X254" s="35"/>
      <c r="Y254" s="35"/>
      <c r="Z254" s="35"/>
      <c r="AA254" s="35"/>
      <c r="AB254" s="34"/>
      <c r="AC254" s="34"/>
    </row>
    <row r="255" spans="1:29" ht="14.25" customHeight="1">
      <c r="A255" s="34"/>
      <c r="B255" s="34"/>
      <c r="C255" s="34"/>
      <c r="D255" s="34"/>
      <c r="E255" s="34"/>
      <c r="F255" s="34"/>
      <c r="G255" s="34"/>
      <c r="H255" s="34"/>
      <c r="I255" s="34"/>
      <c r="J255" s="34"/>
      <c r="K255" s="34"/>
      <c r="L255" s="34"/>
      <c r="M255" s="34"/>
      <c r="N255" s="34"/>
      <c r="O255" s="34"/>
      <c r="P255" s="34"/>
      <c r="Q255" s="34"/>
      <c r="R255" s="35"/>
      <c r="S255" s="35"/>
      <c r="T255" s="35"/>
      <c r="U255" s="35"/>
      <c r="V255" s="35"/>
      <c r="W255" s="35"/>
      <c r="X255" s="35"/>
      <c r="Y255" s="35"/>
      <c r="Z255" s="35"/>
      <c r="AA255" s="35"/>
      <c r="AB255" s="34"/>
      <c r="AC255" s="34"/>
    </row>
    <row r="256" spans="1:29" ht="14.25" customHeight="1">
      <c r="A256" s="34"/>
      <c r="B256" s="34"/>
      <c r="C256" s="34"/>
      <c r="D256" s="34"/>
      <c r="E256" s="34"/>
      <c r="F256" s="34"/>
      <c r="G256" s="34"/>
      <c r="H256" s="34"/>
      <c r="I256" s="34"/>
      <c r="J256" s="34"/>
      <c r="K256" s="34"/>
      <c r="L256" s="34"/>
      <c r="M256" s="34"/>
      <c r="N256" s="34"/>
      <c r="O256" s="34"/>
      <c r="P256" s="34"/>
      <c r="Q256" s="34"/>
      <c r="R256" s="35"/>
      <c r="S256" s="35"/>
      <c r="T256" s="35"/>
      <c r="U256" s="35"/>
      <c r="V256" s="35"/>
      <c r="W256" s="35"/>
      <c r="X256" s="35"/>
      <c r="Y256" s="35"/>
      <c r="Z256" s="35"/>
      <c r="AA256" s="35"/>
      <c r="AB256" s="34"/>
      <c r="AC256" s="34"/>
    </row>
    <row r="257" spans="1:29" ht="14.25" customHeight="1">
      <c r="A257" s="34"/>
      <c r="B257" s="34"/>
      <c r="C257" s="34"/>
      <c r="D257" s="34"/>
      <c r="E257" s="34"/>
      <c r="F257" s="34"/>
      <c r="G257" s="34"/>
      <c r="H257" s="34"/>
      <c r="I257" s="34"/>
      <c r="J257" s="34"/>
      <c r="K257" s="34"/>
      <c r="L257" s="34"/>
      <c r="M257" s="34"/>
      <c r="N257" s="34"/>
      <c r="O257" s="34"/>
      <c r="P257" s="34"/>
      <c r="Q257" s="34"/>
      <c r="R257" s="35"/>
      <c r="S257" s="35"/>
      <c r="T257" s="35"/>
      <c r="U257" s="35"/>
      <c r="V257" s="35"/>
      <c r="W257" s="35"/>
      <c r="X257" s="35"/>
      <c r="Y257" s="35"/>
      <c r="Z257" s="35"/>
      <c r="AA257" s="35"/>
      <c r="AB257" s="34"/>
      <c r="AC257" s="34"/>
    </row>
    <row r="258" spans="1:29" ht="15.75" customHeight="1"/>
    <row r="259" spans="1:29" ht="15.75" customHeight="1"/>
    <row r="260" spans="1:29" ht="15.75" customHeight="1"/>
    <row r="261" spans="1:29" ht="15.75" customHeight="1"/>
    <row r="262" spans="1:29" ht="15.75" customHeight="1"/>
    <row r="263" spans="1:29" ht="15.75" customHeight="1"/>
    <row r="264" spans="1:29" ht="15.75" customHeight="1"/>
    <row r="265" spans="1:29" ht="15.75" customHeight="1"/>
    <row r="266" spans="1:29" ht="15.75" customHeight="1"/>
    <row r="267" spans="1:29" ht="15.75" customHeight="1"/>
    <row r="268" spans="1:29" ht="15.75" customHeight="1"/>
    <row r="269" spans="1:29" ht="15.75" customHeight="1"/>
    <row r="270" spans="1:29" ht="15.75" customHeight="1"/>
    <row r="271" spans="1:29" ht="15.75" customHeight="1"/>
    <row r="272" spans="1:2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formatCells="0" formatRows="0"/>
  <protectedRanges>
    <protectedRange sqref="D17:P57" name="Resources_Modif"/>
  </protectedRanges>
  <mergeCells count="105">
    <mergeCell ref="N57:P57"/>
    <mergeCell ref="N43:P43"/>
    <mergeCell ref="N44:P44"/>
    <mergeCell ref="N45:P45"/>
    <mergeCell ref="N46:P46"/>
    <mergeCell ref="N47:P47"/>
    <mergeCell ref="N48:P48"/>
    <mergeCell ref="D57:E57"/>
    <mergeCell ref="D49:E49"/>
    <mergeCell ref="D50:E50"/>
    <mergeCell ref="D51:E51"/>
    <mergeCell ref="D52:E52"/>
    <mergeCell ref="D53:E53"/>
    <mergeCell ref="D54:E54"/>
    <mergeCell ref="D55:E55"/>
    <mergeCell ref="D41:E41"/>
    <mergeCell ref="D42:E42"/>
    <mergeCell ref="D43:E43"/>
    <mergeCell ref="D44:E44"/>
    <mergeCell ref="D45:E45"/>
    <mergeCell ref="D46:E46"/>
    <mergeCell ref="D47:E47"/>
    <mergeCell ref="D48:E48"/>
    <mergeCell ref="D40:E40"/>
    <mergeCell ref="D30:E30"/>
    <mergeCell ref="D28:E28"/>
    <mergeCell ref="D29:E29"/>
    <mergeCell ref="D26:E26"/>
    <mergeCell ref="D56:E56"/>
    <mergeCell ref="N31:P31"/>
    <mergeCell ref="D31:E31"/>
    <mergeCell ref="D32:E32"/>
    <mergeCell ref="D33:E33"/>
    <mergeCell ref="D34:E34"/>
    <mergeCell ref="D35:E35"/>
    <mergeCell ref="D36:E36"/>
    <mergeCell ref="D37:E37"/>
    <mergeCell ref="D38:E38"/>
    <mergeCell ref="D39:E39"/>
    <mergeCell ref="N35:P35"/>
    <mergeCell ref="N36:P36"/>
    <mergeCell ref="N37:P37"/>
    <mergeCell ref="N38:P38"/>
    <mergeCell ref="N39:P39"/>
    <mergeCell ref="N40:P40"/>
    <mergeCell ref="N52:P52"/>
    <mergeCell ref="N53:P53"/>
    <mergeCell ref="N54:P54"/>
    <mergeCell ref="N55:P55"/>
    <mergeCell ref="N56:P56"/>
    <mergeCell ref="N32:P32"/>
    <mergeCell ref="N33:P33"/>
    <mergeCell ref="N34:P34"/>
    <mergeCell ref="H8:I8"/>
    <mergeCell ref="H9:I9"/>
    <mergeCell ref="J9:L9"/>
    <mergeCell ref="N9:O9"/>
    <mergeCell ref="N49:P49"/>
    <mergeCell ref="J8:L8"/>
    <mergeCell ref="N8:O8"/>
    <mergeCell ref="N22:P22"/>
    <mergeCell ref="N23:P23"/>
    <mergeCell ref="N41:P41"/>
    <mergeCell ref="N42:P42"/>
    <mergeCell ref="N50:P50"/>
    <mergeCell ref="N51:P51"/>
    <mergeCell ref="N28:P28"/>
    <mergeCell ref="N29:P29"/>
    <mergeCell ref="N30:P30"/>
    <mergeCell ref="D10:F10"/>
    <mergeCell ref="H10:I10"/>
    <mergeCell ref="U3:Z4"/>
    <mergeCell ref="U6:Z11"/>
    <mergeCell ref="D9:F9"/>
    <mergeCell ref="J10:L10"/>
    <mergeCell ref="N10:O10"/>
    <mergeCell ref="D11:F11"/>
    <mergeCell ref="H11:I11"/>
    <mergeCell ref="J11:L11"/>
    <mergeCell ref="N11:O11"/>
    <mergeCell ref="D3:P4"/>
    <mergeCell ref="U13:Z29"/>
    <mergeCell ref="N18:P18"/>
    <mergeCell ref="N19:P19"/>
    <mergeCell ref="N20:P20"/>
    <mergeCell ref="N21:P21"/>
    <mergeCell ref="N24:P24"/>
    <mergeCell ref="N25:P25"/>
    <mergeCell ref="E14:P14"/>
    <mergeCell ref="D15:E15"/>
    <mergeCell ref="N15:P15"/>
    <mergeCell ref="D16:E16"/>
    <mergeCell ref="N17:P17"/>
    <mergeCell ref="D17:E17"/>
    <mergeCell ref="D18:E18"/>
    <mergeCell ref="D19:E19"/>
    <mergeCell ref="D20:E20"/>
    <mergeCell ref="D21:E21"/>
    <mergeCell ref="D22:E22"/>
    <mergeCell ref="D23:E23"/>
    <mergeCell ref="D24:E24"/>
    <mergeCell ref="D25:E25"/>
    <mergeCell ref="N26:P26"/>
    <mergeCell ref="D27:E27"/>
    <mergeCell ref="N27:P27"/>
  </mergeCells>
  <pageMargins left="0.23622047244094491" right="0.23622047244094491" top="0.74803149606299213" bottom="0.74803149606299213" header="0" footer="0"/>
  <pageSetup scale="75" fitToHeight="0"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1000000}">
          <x14:formula1>
            <xm:f>Parameters!$E$16:$E$22</xm:f>
          </x14:formula1>
          <xm:sqref>H17:H57</xm:sqref>
        </x14:dataValidation>
        <x14:dataValidation type="list" allowBlank="1" showErrorMessage="1" xr:uid="{00000000-0002-0000-0800-000000000000}">
          <x14:formula1>
            <xm:f>Parameters!$I$7:$I$13</xm:f>
          </x14:formula1>
          <xm:sqref>F17:F57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4ED82D-97A4-4C14-9396-5550BB1F0B98}"/>
</file>

<file path=customXml/itemProps2.xml><?xml version="1.0" encoding="utf-8"?>
<ds:datastoreItem xmlns:ds="http://schemas.openxmlformats.org/officeDocument/2006/customXml" ds:itemID="{0C45D9FA-E849-4034-95FC-84B6B941EF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Instructions (read-first)</vt:lpstr>
      <vt:lpstr>Parameters</vt:lpstr>
      <vt:lpstr>Roll out - HQ</vt:lpstr>
      <vt:lpstr>Roll out - Countries</vt:lpstr>
      <vt:lpstr>Recap 1</vt:lpstr>
      <vt:lpstr>Recap 2</vt:lpstr>
      <vt:lpstr>Scope of intervention</vt:lpstr>
      <vt:lpstr>Assets - Knowledge</vt:lpstr>
      <vt:lpstr>Assets - Mitigation</vt:lpstr>
      <vt:lpstr>Assets - Compliance</vt:lpstr>
      <vt:lpstr>Countries</vt:lpstr>
      <vt:lpstr>'Assets - Compliance'!Zone_d_impression</vt:lpstr>
      <vt:lpstr>'Assets - Knowledge'!Zone_d_impression</vt:lpstr>
      <vt:lpstr>'Assets - Mitigation'!Zone_d_impression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A_HQ SMT_Framework Baseline</dc:title>
  <dc:subject>SCTM Data Collection Framework</dc:subject>
  <dc:creator>Thierry Benlahsen</dc:creator>
  <cp:lastModifiedBy>Thierry Benlahsen</cp:lastModifiedBy>
  <dcterms:created xsi:type="dcterms:W3CDTF">2015-06-05T18:19:34Z</dcterms:created>
  <dcterms:modified xsi:type="dcterms:W3CDTF">2023-11-03T15:06:26Z</dcterms:modified>
  <cp:version>1.0</cp:version>
</cp:coreProperties>
</file>